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conway\Desktop\CORDA Now\SAA Website Items\"/>
    </mc:Choice>
  </mc:AlternateContent>
  <bookViews>
    <workbookView xWindow="720" yWindow="300" windowWidth="14940" windowHeight="12470"/>
  </bookViews>
  <sheets>
    <sheet name="0-Index" sheetId="34" r:id="rId1"/>
    <sheet name="q6A-DegreeHeld" sheetId="1" r:id="rId2"/>
    <sheet name="q6B-DegreePursuing" sheetId="4" r:id="rId3"/>
    <sheet name="q6C-DegreePlanning" sheetId="3" r:id="rId4"/>
    <sheet name="q9-PrimaryEducTraining" sheetId="2" r:id="rId5"/>
    <sheet name="q10a-ParticCE" sheetId="9" r:id="rId6"/>
    <sheet name="q10b-ParticCE" sheetId="8" r:id="rId7"/>
    <sheet name="q10c-ParticCE" sheetId="7" r:id="rId8"/>
    <sheet name="Q13x1-CE NatlIntAssns" sheetId="10" r:id="rId9"/>
    <sheet name="q13x2-CE RegAssns" sheetId="6" r:id="rId10"/>
    <sheet name="q13x3-CE StLocal Assns" sheetId="11" r:id="rId11"/>
    <sheet name="q13x4-CE Tribal Orgs" sheetId="12" r:id="rId12"/>
    <sheet name="q13x5-CE NonArchAssns" sheetId="13" r:id="rId13"/>
    <sheet name="q13x6-CE Employer" sheetId="14" r:id="rId14"/>
    <sheet name="q13x7-CE OtherProv" sheetId="15" r:id="rId15"/>
    <sheet name="q13x8-CE SelfDirected" sheetId="16" r:id="rId16"/>
    <sheet name="q13x9-CE ArchInst" sheetId="17" r:id="rId17"/>
    <sheet name="q13x10-CE Nondegree" sheetId="18" r:id="rId18"/>
    <sheet name="q13x11-CE Formal OTJ" sheetId="19" r:id="rId19"/>
    <sheet name="q13x12-CE Inform OTJ" sheetId="20" r:id="rId20"/>
    <sheet name="q13x13-CE Mentoring" sheetId="21" r:id="rId21"/>
    <sheet name="q13x14-CE Internships" sheetId="22" r:id="rId22"/>
    <sheet name="q13x15-CE FieldServ" sheetId="23" r:id="rId23"/>
    <sheet name="q13x16-CE NHPRC Fellowsh" sheetId="24" r:id="rId24"/>
    <sheet name="a14ab-CESupport-empl" sheetId="25" r:id="rId25"/>
    <sheet name="a15ab-CESupport-self" sheetId="26" r:id="rId26"/>
    <sheet name="q16a-CEbarrierDist" sheetId="28" r:id="rId27"/>
    <sheet name="q16b-CEbarrierCost" sheetId="29" r:id="rId28"/>
    <sheet name="q16c-CEbarrierTimeAwayWork" sheetId="30" r:id="rId29"/>
    <sheet name="q16d-CEbarrierNoEmplSupport" sheetId="31" r:id="rId30"/>
    <sheet name="q16e-CEbarrierTimeAwayFamily" sheetId="32" r:id="rId31"/>
    <sheet name="q16f-CEbarrierNoRelevCourses" sheetId="33" r:id="rId32"/>
    <sheet name="q17-CE Priorities" sheetId="35" r:id="rId33"/>
  </sheets>
  <externalReferences>
    <externalReference r:id="rId34"/>
  </externalReferences>
  <definedNames>
    <definedName name="Index">'0-Index'!$A$1</definedName>
    <definedName name="_xlnm.Print_Area" localSheetId="24">'a14ab-CESupport-empl'!$A$5:$L$118</definedName>
    <definedName name="_xlnm.Print_Area" localSheetId="25">'a15ab-CESupport-self'!$A$5:$M$118</definedName>
    <definedName name="_xlnm.Print_Area" localSheetId="5">'q10a-ParticCE'!$A$5:$J$63</definedName>
    <definedName name="_xlnm.Print_Area" localSheetId="6">'q10b-ParticCE'!$A$5:$H$63</definedName>
    <definedName name="_xlnm.Print_Area" localSheetId="7">'q10c-ParticCE'!$A$6:$H$64</definedName>
    <definedName name="_xlnm.Print_Area" localSheetId="17">'q13x10-CE Nondegree'!$A$7:$L$65</definedName>
    <definedName name="_xlnm.Print_Area" localSheetId="18">'q13x11-CE Formal OTJ'!$A$7:$L$65</definedName>
    <definedName name="_xlnm.Print_Area" localSheetId="19">'q13x12-CE Inform OTJ'!$A$7:$L$65</definedName>
    <definedName name="_xlnm.Print_Area" localSheetId="20">'q13x13-CE Mentoring'!$A$7:$L$65</definedName>
    <definedName name="_xlnm.Print_Area" localSheetId="21">'q13x14-CE Internships'!$A$7:$L$65</definedName>
    <definedName name="_xlnm.Print_Area" localSheetId="22">'q13x15-CE FieldServ'!$A$7:$L$65</definedName>
    <definedName name="_xlnm.Print_Area" localSheetId="23">'q13x16-CE NHPRC Fellowsh'!$A$7:$L$65</definedName>
    <definedName name="_xlnm.Print_Area" localSheetId="8">'Q13x1-CE NatlIntAssns'!$A$7:$L$65</definedName>
    <definedName name="_xlnm.Print_Area" localSheetId="9">'q13x2-CE RegAssns'!$A$7:$L$65</definedName>
    <definedName name="_xlnm.Print_Area" localSheetId="10">'q13x3-CE StLocal Assns'!$A$7:$L$65</definedName>
    <definedName name="_xlnm.Print_Area" localSheetId="11">'q13x4-CE Tribal Orgs'!$A$7:$L$65</definedName>
    <definedName name="_xlnm.Print_Area" localSheetId="12">'q13x5-CE NonArchAssns'!$A$7:$L$65</definedName>
    <definedName name="_xlnm.Print_Area" localSheetId="13">'q13x6-CE Employer'!$A$7:$L$65</definedName>
    <definedName name="_xlnm.Print_Area" localSheetId="14">'q13x7-CE OtherProv'!$A$7:$L$65</definedName>
    <definedName name="_xlnm.Print_Area" localSheetId="15">'q13x8-CE SelfDirected'!$A$7:$L$65</definedName>
    <definedName name="_xlnm.Print_Area" localSheetId="16">'q13x9-CE ArchInst'!$A$7:$L$65</definedName>
    <definedName name="_xlnm.Print_Area" localSheetId="26">'q16a-CEbarrierDist'!$A$5:$L$63</definedName>
    <definedName name="_xlnm.Print_Area" localSheetId="27">'q16b-CEbarrierCost'!$A$5:$L$63</definedName>
    <definedName name="_xlnm.Print_Area" localSheetId="28">'q16c-CEbarrierTimeAwayWork'!$A$5:$L$63</definedName>
    <definedName name="_xlnm.Print_Area" localSheetId="29">'q16d-CEbarrierNoEmplSupport'!$A$5:$L$63</definedName>
    <definedName name="_xlnm.Print_Area" localSheetId="30">'q16e-CEbarrierTimeAwayFamily'!$A$5:$L$63</definedName>
    <definedName name="_xlnm.Print_Area" localSheetId="31">'q16f-CEbarrierNoRelevCourses'!$A$5:$L$63</definedName>
    <definedName name="_xlnm.Print_Area" localSheetId="32">'q17-CE Priorities'!$A$3:$AN$115</definedName>
    <definedName name="_xlnm.Print_Area" localSheetId="1">'q6A-DegreeHeld'!$A$5:$N$62</definedName>
    <definedName name="_xlnm.Print_Area" localSheetId="2">'q6B-DegreePursuing'!$A$5:$M$62</definedName>
    <definedName name="_xlnm.Print_Area" localSheetId="3">'q6C-DegreePlanning'!$A$4:$M$61</definedName>
    <definedName name="_xlnm.Print_Area" localSheetId="4">'q9-PrimaryEducTraining'!$A$5:$H$61</definedName>
    <definedName name="_xlnm.Print_Titles" localSheetId="24">'a14ab-CESupport-empl'!$5:$6</definedName>
    <definedName name="_xlnm.Print_Titles" localSheetId="5">'q10a-ParticCE'!$5:$7</definedName>
    <definedName name="_xlnm.Print_Titles" localSheetId="6">'q10b-ParticCE'!$5:$7</definedName>
    <definedName name="_xlnm.Print_Titles" localSheetId="7">'q10c-ParticCE'!$6:$8</definedName>
    <definedName name="_xlnm.Print_Titles" localSheetId="32">'q17-CE Priorities'!$A:$B,'q17-CE Priorities'!$3:$5</definedName>
    <definedName name="_xlnm.Print_Titles" localSheetId="1">'q6A-DegreeHeld'!$5:$6</definedName>
    <definedName name="_xlnm.Print_Titles" localSheetId="2">'q6B-DegreePursuing'!$6:$6</definedName>
    <definedName name="_xlnm.Print_Titles" localSheetId="3">'q6C-DegreePlanning'!$4:$5</definedName>
    <definedName name="_xlnm.Print_Titles" localSheetId="4">'q9-PrimaryEducTraining'!$5:$6</definedName>
    <definedName name="Start10">'q13x2-CE RegAssns'!$A$1</definedName>
    <definedName name="Start11">'q13x3-CE StLocal Assns'!$A$1</definedName>
    <definedName name="Start12">'q13x4-CE Tribal Orgs'!$A$1</definedName>
    <definedName name="Start13">'q13x5-CE NonArchAssns'!$A$1</definedName>
    <definedName name="Start14">'q13x6-CE Employer'!$A$1</definedName>
    <definedName name="Start15">'q13x7-CE OtherProv'!$A$1</definedName>
    <definedName name="Start16">'q13x8-CE SelfDirected'!$A$1</definedName>
    <definedName name="Start17">'q13x9-CE ArchInst'!$A$1</definedName>
    <definedName name="Start18">'q13x10-CE Nondegree'!$A$1</definedName>
    <definedName name="Start19">'q13x11-CE Formal OTJ'!$A$1</definedName>
    <definedName name="Start2" localSheetId="32">'q17-CE Priorities'!$A$1</definedName>
    <definedName name="Start2">'q6A-DegreeHeld'!$A$1</definedName>
    <definedName name="Start20">'q13x12-CE Inform OTJ'!$A$1</definedName>
    <definedName name="Start21">'q13x13-CE Mentoring'!$A$1</definedName>
    <definedName name="Start22">'q13x14-CE Internships'!$A$1</definedName>
    <definedName name="Start23">'q13x15-CE FieldServ'!$A$1</definedName>
    <definedName name="Start24">'q13x16-CE NHPRC Fellowsh'!$A$1</definedName>
    <definedName name="Start25">'a14ab-CESupport-empl'!$A$1</definedName>
    <definedName name="Start26">'a15ab-CESupport-self'!$A$1</definedName>
    <definedName name="Start27">'q16a-CEbarrierDist'!$A$1</definedName>
    <definedName name="Start28">'q16b-CEbarrierCost'!$A$1</definedName>
    <definedName name="Start29">'q16c-CEbarrierTimeAwayWork'!$A$1</definedName>
    <definedName name="Start3">'q6B-DegreePursuing'!$A$1</definedName>
    <definedName name="Start30">'q16d-CEbarrierNoEmplSupport'!$A$1</definedName>
    <definedName name="Start31">'q16e-CEbarrierTimeAwayFamily'!$A$1</definedName>
    <definedName name="Start32">'q16f-CEbarrierNoRelevCourses'!$A$1</definedName>
    <definedName name="Start33">'q17-CE Priorities'!$A$1</definedName>
    <definedName name="Start4">'q6C-DegreePlanning'!$A$1</definedName>
    <definedName name="Start5">'q9-PrimaryEducTraining'!$A$1</definedName>
    <definedName name="Start6">'q10a-ParticCE'!$A$1</definedName>
    <definedName name="Start7">'q10b-ParticCE'!$A$1</definedName>
    <definedName name="Start8">'q10c-ParticCE'!$A$1</definedName>
    <definedName name="Start9">'Q13x1-CE NatlIntAssns'!$A$1</definedName>
    <definedName name="tbl_Q1xQ30YrStarted">#REF!</definedName>
  </definedNames>
  <calcPr calcId="162913" fullCalcOnLoad="1"/>
</workbook>
</file>

<file path=xl/calcChain.xml><?xml version="1.0" encoding="utf-8"?>
<calcChain xmlns="http://schemas.openxmlformats.org/spreadsheetml/2006/main">
  <c r="L8" i="33" l="1"/>
  <c r="L9" i="33"/>
  <c r="L10" i="33"/>
  <c r="L11" i="33"/>
  <c r="L12" i="33"/>
  <c r="L13" i="33"/>
  <c r="L14" i="33"/>
  <c r="L15" i="33"/>
  <c r="L16" i="33"/>
  <c r="L17" i="33"/>
  <c r="L18" i="33"/>
  <c r="L19" i="33"/>
  <c r="L20" i="33"/>
  <c r="L21" i="33"/>
  <c r="L22" i="33"/>
  <c r="L23" i="33"/>
  <c r="L24" i="33"/>
  <c r="L25" i="33"/>
  <c r="L26" i="33"/>
  <c r="L27" i="33"/>
  <c r="L28" i="33"/>
  <c r="L29" i="33"/>
  <c r="L30" i="33"/>
  <c r="L31" i="33"/>
  <c r="L32" i="33"/>
  <c r="L33" i="33"/>
  <c r="L34" i="33"/>
  <c r="L35" i="33"/>
  <c r="L36" i="33"/>
  <c r="L37" i="33"/>
  <c r="L38" i="33"/>
  <c r="L39" i="33"/>
  <c r="L40" i="33"/>
  <c r="L41" i="33"/>
  <c r="L42" i="33"/>
  <c r="L43" i="33"/>
  <c r="L44" i="33"/>
  <c r="L45" i="33"/>
  <c r="L46" i="33"/>
  <c r="L47" i="33"/>
  <c r="L48" i="33"/>
  <c r="L49" i="33"/>
  <c r="L50" i="33"/>
  <c r="L51" i="33"/>
  <c r="L52" i="33"/>
  <c r="L53" i="33"/>
  <c r="L54" i="33"/>
  <c r="L55" i="33"/>
  <c r="L56" i="33"/>
  <c r="L57" i="33"/>
  <c r="L58" i="33"/>
  <c r="L59" i="33"/>
  <c r="L60" i="33"/>
  <c r="L63" i="33"/>
  <c r="L8" i="32"/>
  <c r="L9" i="32"/>
  <c r="L10" i="32"/>
  <c r="L11" i="32"/>
  <c r="L12" i="32"/>
  <c r="L13" i="32"/>
  <c r="L14" i="32"/>
  <c r="L15" i="32"/>
  <c r="L16" i="32"/>
  <c r="L17" i="32"/>
  <c r="L18" i="32"/>
  <c r="L19" i="32"/>
  <c r="L20" i="32"/>
  <c r="L21" i="32"/>
  <c r="L22" i="32"/>
  <c r="L23" i="32"/>
  <c r="L24" i="32"/>
  <c r="L25" i="32"/>
  <c r="L26" i="32"/>
  <c r="L27" i="32"/>
  <c r="L28" i="32"/>
  <c r="L29" i="32"/>
  <c r="L30" i="32"/>
  <c r="L31" i="32"/>
  <c r="L32" i="32"/>
  <c r="L33" i="32"/>
  <c r="L34" i="32"/>
  <c r="L35" i="32"/>
  <c r="L36" i="32"/>
  <c r="L37" i="32"/>
  <c r="L38" i="32"/>
  <c r="L39" i="32"/>
  <c r="L40" i="32"/>
  <c r="L41" i="32"/>
  <c r="L42" i="32"/>
  <c r="L43" i="32"/>
  <c r="L44" i="32"/>
  <c r="L45" i="32"/>
  <c r="L46" i="32"/>
  <c r="L47" i="32"/>
  <c r="L48" i="32"/>
  <c r="L49" i="32"/>
  <c r="L50" i="32"/>
  <c r="L51" i="32"/>
  <c r="L52" i="32"/>
  <c r="L53" i="32"/>
  <c r="L54" i="32"/>
  <c r="L55" i="32"/>
  <c r="L56" i="32"/>
  <c r="L57" i="32"/>
  <c r="L58" i="32"/>
  <c r="L59" i="32"/>
  <c r="L60" i="32"/>
  <c r="L63" i="32"/>
  <c r="L8" i="31"/>
  <c r="L9" i="31"/>
  <c r="L10" i="31"/>
  <c r="L11" i="31"/>
  <c r="L12" i="31"/>
  <c r="L13" i="3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46" i="31"/>
  <c r="L47" i="31"/>
  <c r="L48" i="31"/>
  <c r="L49" i="31"/>
  <c r="L50" i="31"/>
  <c r="L51" i="31"/>
  <c r="L52" i="31"/>
  <c r="L53" i="31"/>
  <c r="L54" i="31"/>
  <c r="L55" i="31"/>
  <c r="L56" i="31"/>
  <c r="L57" i="31"/>
  <c r="L58" i="31"/>
  <c r="L59" i="31"/>
  <c r="L60" i="31"/>
  <c r="L63" i="31"/>
  <c r="L8" i="30"/>
  <c r="L9" i="30"/>
  <c r="L10" i="30"/>
  <c r="L11" i="30"/>
  <c r="L12" i="30"/>
  <c r="L13" i="30"/>
  <c r="L14" i="30"/>
  <c r="L15" i="30"/>
  <c r="L16" i="30"/>
  <c r="L17" i="30"/>
  <c r="L18" i="30"/>
  <c r="L19" i="30"/>
  <c r="L20" i="30"/>
  <c r="L21" i="30"/>
  <c r="L22" i="30"/>
  <c r="L23" i="30"/>
  <c r="L24" i="30"/>
  <c r="L25" i="30"/>
  <c r="L26" i="30"/>
  <c r="L27" i="30"/>
  <c r="L28" i="30"/>
  <c r="L29" i="30"/>
  <c r="L30" i="30"/>
  <c r="L31" i="30"/>
  <c r="L32" i="30"/>
  <c r="L33" i="30"/>
  <c r="L34" i="30"/>
  <c r="L35" i="30"/>
  <c r="L36" i="30"/>
  <c r="L37" i="30"/>
  <c r="L38" i="30"/>
  <c r="L39" i="30"/>
  <c r="L40" i="30"/>
  <c r="L41" i="30"/>
  <c r="L42" i="30"/>
  <c r="L43" i="30"/>
  <c r="L44" i="30"/>
  <c r="L45" i="30"/>
  <c r="L46" i="30"/>
  <c r="L47" i="30"/>
  <c r="L48" i="30"/>
  <c r="L49" i="30"/>
  <c r="L50" i="30"/>
  <c r="L51" i="30"/>
  <c r="L52" i="30"/>
  <c r="L53" i="30"/>
  <c r="L54" i="30"/>
  <c r="L55" i="30"/>
  <c r="L56" i="30"/>
  <c r="L57" i="30"/>
  <c r="L58" i="30"/>
  <c r="L59" i="30"/>
  <c r="L60" i="30"/>
  <c r="L63" i="30"/>
  <c r="L8" i="29"/>
  <c r="L9" i="29"/>
  <c r="L10" i="29"/>
  <c r="L11" i="29"/>
  <c r="L12" i="29"/>
  <c r="L13" i="29"/>
  <c r="L14" i="29"/>
  <c r="L15" i="29"/>
  <c r="L16" i="29"/>
  <c r="L17" i="29"/>
  <c r="L18" i="29"/>
  <c r="L19" i="29"/>
  <c r="L20" i="29"/>
  <c r="L21" i="29"/>
  <c r="L22" i="29"/>
  <c r="L23" i="29"/>
  <c r="L24" i="29"/>
  <c r="L25" i="29"/>
  <c r="L26" i="29"/>
  <c r="L27" i="29"/>
  <c r="L28" i="29"/>
  <c r="L29" i="29"/>
  <c r="L30" i="29"/>
  <c r="L31" i="29"/>
  <c r="L32" i="29"/>
  <c r="L33" i="29"/>
  <c r="L34" i="29"/>
  <c r="L35" i="29"/>
  <c r="L36" i="29"/>
  <c r="L37" i="29"/>
  <c r="L38" i="29"/>
  <c r="L39" i="29"/>
  <c r="L40" i="29"/>
  <c r="L41" i="29"/>
  <c r="L42" i="29"/>
  <c r="L43" i="29"/>
  <c r="L44" i="29"/>
  <c r="L45" i="29"/>
  <c r="L46" i="29"/>
  <c r="L47" i="29"/>
  <c r="L48" i="29"/>
  <c r="L49" i="29"/>
  <c r="L50" i="29"/>
  <c r="L51" i="29"/>
  <c r="L52" i="29"/>
  <c r="L53" i="29"/>
  <c r="L54" i="29"/>
  <c r="L55" i="29"/>
  <c r="L56" i="29"/>
  <c r="L57" i="29"/>
  <c r="L58" i="29"/>
  <c r="L59" i="29"/>
  <c r="L60" i="29"/>
  <c r="L63" i="29"/>
  <c r="L63" i="28"/>
  <c r="L8" i="28"/>
  <c r="L9" i="28"/>
  <c r="L10" i="28"/>
  <c r="L11" i="28"/>
  <c r="L12" i="28"/>
  <c r="L13" i="28"/>
  <c r="L14" i="28"/>
  <c r="L15" i="28"/>
  <c r="L16" i="28"/>
  <c r="L17" i="28"/>
  <c r="L18" i="28"/>
  <c r="L19" i="28"/>
  <c r="L20" i="28"/>
  <c r="L21" i="28"/>
  <c r="L22" i="28"/>
  <c r="L23" i="28"/>
  <c r="L24" i="28"/>
  <c r="L25" i="28"/>
  <c r="L26" i="28"/>
  <c r="L27" i="28"/>
  <c r="L28" i="28"/>
  <c r="L29" i="28"/>
  <c r="L30" i="28"/>
  <c r="L31" i="28"/>
  <c r="L32" i="28"/>
  <c r="L33" i="28"/>
  <c r="L34" i="28"/>
  <c r="L35" i="28"/>
  <c r="L36" i="28"/>
  <c r="L37" i="28"/>
  <c r="L38" i="28"/>
  <c r="L39" i="28"/>
  <c r="L40" i="28"/>
  <c r="L41" i="28"/>
  <c r="L42" i="28"/>
  <c r="L43" i="28"/>
  <c r="L44" i="28"/>
  <c r="L45" i="28"/>
  <c r="L46" i="28"/>
  <c r="L47" i="28"/>
  <c r="L48" i="28"/>
  <c r="L49" i="28"/>
  <c r="L50" i="28"/>
  <c r="L51" i="28"/>
  <c r="L52" i="28"/>
  <c r="L53" i="28"/>
  <c r="L54" i="28"/>
  <c r="L55" i="28"/>
  <c r="L56" i="28"/>
  <c r="L57" i="28"/>
  <c r="L58" i="28"/>
  <c r="L59" i="28"/>
  <c r="L60" i="28"/>
  <c r="L11" i="24"/>
  <c r="L12" i="24"/>
  <c r="L13" i="24"/>
  <c r="L14" i="24"/>
  <c r="L15" i="24"/>
  <c r="L16" i="24"/>
  <c r="L17" i="24"/>
  <c r="L18" i="24"/>
  <c r="L19" i="24"/>
  <c r="L20" i="24"/>
  <c r="L21" i="24"/>
  <c r="L22" i="24"/>
  <c r="L23" i="24"/>
  <c r="L24" i="24"/>
  <c r="L25" i="24"/>
  <c r="L26" i="24"/>
  <c r="L27" i="24"/>
  <c r="L28" i="24"/>
  <c r="L29" i="24"/>
  <c r="L30" i="24"/>
  <c r="L31" i="24"/>
  <c r="L32" i="24"/>
  <c r="L33" i="24"/>
  <c r="L34" i="24"/>
  <c r="L35" i="24"/>
  <c r="L36" i="24"/>
  <c r="L37" i="24"/>
  <c r="L38" i="24"/>
  <c r="L39" i="24"/>
  <c r="L40" i="24"/>
  <c r="L41" i="24"/>
  <c r="L42" i="24"/>
  <c r="L43" i="24"/>
  <c r="L44" i="24"/>
  <c r="L45" i="24"/>
  <c r="L46" i="24"/>
  <c r="L47" i="24"/>
  <c r="L48" i="24"/>
  <c r="L49" i="24"/>
  <c r="L50" i="24"/>
  <c r="L51" i="24"/>
  <c r="L52" i="24"/>
  <c r="L53" i="24"/>
  <c r="L54" i="24"/>
  <c r="L55" i="24"/>
  <c r="L56" i="24"/>
  <c r="L57" i="24"/>
  <c r="L58" i="24"/>
  <c r="L59" i="24"/>
  <c r="L60" i="24"/>
  <c r="L61" i="24"/>
  <c r="L62" i="24"/>
  <c r="L65" i="24"/>
  <c r="L10" i="24"/>
  <c r="L11" i="23"/>
  <c r="L12" i="23"/>
  <c r="L13" i="23"/>
  <c r="L14" i="23"/>
  <c r="L15" i="23"/>
  <c r="L16" i="23"/>
  <c r="L17" i="23"/>
  <c r="L18" i="23"/>
  <c r="L19" i="23"/>
  <c r="L20" i="23"/>
  <c r="L21" i="23"/>
  <c r="L22" i="23"/>
  <c r="L23" i="23"/>
  <c r="L24" i="23"/>
  <c r="L25" i="23"/>
  <c r="L26" i="23"/>
  <c r="L27" i="23"/>
  <c r="L28" i="23"/>
  <c r="L29" i="23"/>
  <c r="L30" i="23"/>
  <c r="L31" i="23"/>
  <c r="L32" i="23"/>
  <c r="L33" i="23"/>
  <c r="L34" i="23"/>
  <c r="L35" i="23"/>
  <c r="L36" i="23"/>
  <c r="L37" i="23"/>
  <c r="L38" i="23"/>
  <c r="L39" i="23"/>
  <c r="L40" i="23"/>
  <c r="L41" i="23"/>
  <c r="L42" i="23"/>
  <c r="L43" i="23"/>
  <c r="L44" i="23"/>
  <c r="L45" i="23"/>
  <c r="L46" i="23"/>
  <c r="L47" i="23"/>
  <c r="L48" i="23"/>
  <c r="L49" i="23"/>
  <c r="L50" i="23"/>
  <c r="L51" i="23"/>
  <c r="L52" i="23"/>
  <c r="L53" i="23"/>
  <c r="L54" i="23"/>
  <c r="L55" i="23"/>
  <c r="L56" i="23"/>
  <c r="L57" i="23"/>
  <c r="L58" i="23"/>
  <c r="L59" i="23"/>
  <c r="L60" i="23"/>
  <c r="L61" i="23"/>
  <c r="L62" i="23"/>
  <c r="L65" i="23"/>
  <c r="L10" i="23"/>
  <c r="L11" i="22"/>
  <c r="L12" i="22"/>
  <c r="L13" i="22"/>
  <c r="L14" i="22"/>
  <c r="L15" i="22"/>
  <c r="L16" i="22"/>
  <c r="L17" i="22"/>
  <c r="L18" i="22"/>
  <c r="L19" i="22"/>
  <c r="L20" i="22"/>
  <c r="L21" i="22"/>
  <c r="L22" i="22"/>
  <c r="L23" i="22"/>
  <c r="L24" i="22"/>
  <c r="L25" i="22"/>
  <c r="L26" i="22"/>
  <c r="L27" i="22"/>
  <c r="L28" i="22"/>
  <c r="L29" i="22"/>
  <c r="L30" i="22"/>
  <c r="L31" i="22"/>
  <c r="L32" i="22"/>
  <c r="L33" i="22"/>
  <c r="L34" i="22"/>
  <c r="L35" i="22"/>
  <c r="L36" i="22"/>
  <c r="L37" i="22"/>
  <c r="L38" i="22"/>
  <c r="L39" i="22"/>
  <c r="L40" i="22"/>
  <c r="L41" i="22"/>
  <c r="L42" i="22"/>
  <c r="L43" i="22"/>
  <c r="L44" i="22"/>
  <c r="L45" i="22"/>
  <c r="L46" i="22"/>
  <c r="L47" i="22"/>
  <c r="L48" i="22"/>
  <c r="L49" i="22"/>
  <c r="L50" i="22"/>
  <c r="L51" i="22"/>
  <c r="L52" i="22"/>
  <c r="L53" i="22"/>
  <c r="L54" i="22"/>
  <c r="L55" i="22"/>
  <c r="L56" i="22"/>
  <c r="L57" i="22"/>
  <c r="L58" i="22"/>
  <c r="L59" i="22"/>
  <c r="L60" i="22"/>
  <c r="L61" i="22"/>
  <c r="L62" i="22"/>
  <c r="L63" i="22"/>
  <c r="L64" i="22"/>
  <c r="L65" i="22"/>
  <c r="L10" i="22"/>
  <c r="L11" i="21"/>
  <c r="L12" i="21"/>
  <c r="L13" i="21"/>
  <c r="L14" i="21"/>
  <c r="L15" i="21"/>
  <c r="L16" i="21"/>
  <c r="L17" i="21"/>
  <c r="L18" i="21"/>
  <c r="L19" i="21"/>
  <c r="L20" i="21"/>
  <c r="L21" i="21"/>
  <c r="L22" i="21"/>
  <c r="L23" i="21"/>
  <c r="L24" i="21"/>
  <c r="L25" i="21"/>
  <c r="L26" i="21"/>
  <c r="L27" i="21"/>
  <c r="L28" i="21"/>
  <c r="L29" i="21"/>
  <c r="L30" i="21"/>
  <c r="L31" i="21"/>
  <c r="L32" i="21"/>
  <c r="L33" i="21"/>
  <c r="L34" i="21"/>
  <c r="L35" i="21"/>
  <c r="L36" i="21"/>
  <c r="L37" i="21"/>
  <c r="L38" i="21"/>
  <c r="L39" i="21"/>
  <c r="L40" i="21"/>
  <c r="L41" i="21"/>
  <c r="L42" i="21"/>
  <c r="L43" i="21"/>
  <c r="L44" i="21"/>
  <c r="L45" i="21"/>
  <c r="L46" i="21"/>
  <c r="L47" i="21"/>
  <c r="L48" i="21"/>
  <c r="L49" i="21"/>
  <c r="L50" i="21"/>
  <c r="L51" i="21"/>
  <c r="L52" i="21"/>
  <c r="L53" i="21"/>
  <c r="L54" i="21"/>
  <c r="L55" i="21"/>
  <c r="L56" i="21"/>
  <c r="L57" i="21"/>
  <c r="L58" i="21"/>
  <c r="L59" i="21"/>
  <c r="L60" i="21"/>
  <c r="L61" i="21"/>
  <c r="L62" i="21"/>
  <c r="L65" i="21"/>
  <c r="L10" i="21"/>
  <c r="L11" i="20"/>
  <c r="L12" i="20"/>
  <c r="L13" i="20"/>
  <c r="L14" i="20"/>
  <c r="L15" i="20"/>
  <c r="L16" i="20"/>
  <c r="L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46" i="20"/>
  <c r="L47" i="20"/>
  <c r="L48" i="20"/>
  <c r="L49" i="20"/>
  <c r="L50" i="20"/>
  <c r="L51" i="20"/>
  <c r="L52" i="20"/>
  <c r="L53" i="20"/>
  <c r="L54" i="20"/>
  <c r="L55" i="20"/>
  <c r="L56" i="20"/>
  <c r="L57" i="20"/>
  <c r="L58" i="20"/>
  <c r="L59" i="20"/>
  <c r="L60" i="20"/>
  <c r="L61" i="20"/>
  <c r="L62" i="20"/>
  <c r="L65" i="20"/>
  <c r="L10" i="20"/>
  <c r="L11" i="19"/>
  <c r="L12" i="19"/>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8" i="19"/>
  <c r="L59" i="19"/>
  <c r="L60" i="19"/>
  <c r="L61" i="19"/>
  <c r="L62" i="19"/>
  <c r="L10" i="19"/>
  <c r="L65" i="18"/>
  <c r="L65" i="19"/>
  <c r="L11" i="18"/>
  <c r="L12" i="18"/>
  <c r="L13" i="18"/>
  <c r="L14" i="18"/>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46" i="18"/>
  <c r="L47" i="18"/>
  <c r="L48" i="18"/>
  <c r="L49" i="18"/>
  <c r="L50" i="18"/>
  <c r="L51" i="18"/>
  <c r="L52" i="18"/>
  <c r="L53" i="18"/>
  <c r="L54" i="18"/>
  <c r="L55" i="18"/>
  <c r="L56" i="18"/>
  <c r="L57" i="18"/>
  <c r="L58" i="18"/>
  <c r="L59" i="18"/>
  <c r="L60" i="18"/>
  <c r="L61" i="18"/>
  <c r="L62" i="18"/>
  <c r="L10" i="18"/>
  <c r="L11" i="17"/>
  <c r="L12" i="17"/>
  <c r="L13" i="17"/>
  <c r="L14" i="17"/>
  <c r="L15" i="17"/>
  <c r="L16" i="17"/>
  <c r="L17" i="17"/>
  <c r="L18" i="17"/>
  <c r="L19" i="17"/>
  <c r="L20" i="17"/>
  <c r="L21" i="17"/>
  <c r="L22" i="17"/>
  <c r="L23" i="17"/>
  <c r="L24" i="17"/>
  <c r="L25" i="17"/>
  <c r="L26" i="17"/>
  <c r="L27" i="17"/>
  <c r="L28" i="17"/>
  <c r="L29" i="17"/>
  <c r="L30" i="17"/>
  <c r="L31" i="17"/>
  <c r="L32" i="17"/>
  <c r="L33" i="17"/>
  <c r="L34" i="17"/>
  <c r="L35" i="17"/>
  <c r="L36" i="17"/>
  <c r="L37" i="17"/>
  <c r="L38" i="17"/>
  <c r="L39" i="17"/>
  <c r="L40" i="17"/>
  <c r="L41" i="17"/>
  <c r="L42" i="17"/>
  <c r="L43" i="17"/>
  <c r="L44" i="17"/>
  <c r="L45" i="17"/>
  <c r="L46" i="17"/>
  <c r="L47" i="17"/>
  <c r="L48" i="17"/>
  <c r="L49" i="17"/>
  <c r="L50" i="17"/>
  <c r="L51" i="17"/>
  <c r="L52" i="17"/>
  <c r="L53" i="17"/>
  <c r="L54" i="17"/>
  <c r="L55" i="17"/>
  <c r="L56" i="17"/>
  <c r="L57" i="17"/>
  <c r="L58" i="17"/>
  <c r="L59" i="17"/>
  <c r="L60" i="17"/>
  <c r="L61" i="17"/>
  <c r="L62" i="17"/>
  <c r="L65" i="17"/>
  <c r="L10" i="17"/>
  <c r="L11" i="16"/>
  <c r="L12" i="16"/>
  <c r="L13" i="16"/>
  <c r="L14" i="16"/>
  <c r="L15" i="16"/>
  <c r="L16" i="16"/>
  <c r="L17" i="16"/>
  <c r="L18" i="16"/>
  <c r="L19" i="16"/>
  <c r="L20" i="16"/>
  <c r="L21" i="16"/>
  <c r="L22" i="16"/>
  <c r="L23" i="16"/>
  <c r="L24" i="16"/>
  <c r="L25" i="16"/>
  <c r="L26" i="16"/>
  <c r="L27" i="16"/>
  <c r="L28" i="16"/>
  <c r="L29" i="16"/>
  <c r="L30" i="16"/>
  <c r="L31" i="16"/>
  <c r="L32" i="16"/>
  <c r="L33" i="16"/>
  <c r="L34" i="16"/>
  <c r="L35" i="16"/>
  <c r="L36" i="16"/>
  <c r="L37" i="16"/>
  <c r="L38" i="16"/>
  <c r="L39" i="16"/>
  <c r="L40" i="16"/>
  <c r="L41" i="16"/>
  <c r="L42" i="16"/>
  <c r="L43" i="16"/>
  <c r="L44" i="16"/>
  <c r="L45" i="16"/>
  <c r="L46" i="16"/>
  <c r="L47" i="16"/>
  <c r="L48" i="16"/>
  <c r="L49" i="16"/>
  <c r="L50" i="16"/>
  <c r="L51" i="16"/>
  <c r="L52" i="16"/>
  <c r="L53" i="16"/>
  <c r="L54" i="16"/>
  <c r="L55" i="16"/>
  <c r="L56" i="16"/>
  <c r="L57" i="16"/>
  <c r="L58" i="16"/>
  <c r="L59" i="16"/>
  <c r="L60" i="16"/>
  <c r="L61" i="16"/>
  <c r="L62" i="16"/>
  <c r="L65" i="16"/>
  <c r="L10" i="16"/>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57" i="15"/>
  <c r="L58" i="15"/>
  <c r="L59" i="15"/>
  <c r="L60" i="15"/>
  <c r="L61" i="15"/>
  <c r="L62" i="15"/>
  <c r="L65" i="15"/>
  <c r="L11" i="15"/>
  <c r="L12" i="15"/>
  <c r="L13" i="15"/>
  <c r="L14" i="15"/>
  <c r="L15" i="15"/>
  <c r="L16" i="15"/>
  <c r="L17" i="15"/>
  <c r="L18" i="15"/>
  <c r="L19" i="15"/>
  <c r="L20" i="15"/>
  <c r="L21" i="15"/>
  <c r="L22" i="15"/>
  <c r="L23" i="15"/>
  <c r="L24" i="15"/>
  <c r="L25" i="15"/>
  <c r="L26" i="15"/>
  <c r="L27" i="15"/>
  <c r="L28" i="15"/>
  <c r="L29" i="15"/>
  <c r="L10" i="15"/>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5" i="13"/>
  <c r="L10" i="13"/>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5" i="12"/>
  <c r="L10" i="12"/>
  <c r="L11" i="14"/>
  <c r="L12" i="14"/>
  <c r="L13" i="14"/>
  <c r="L14" i="14"/>
  <c r="L15" i="1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L44" i="14"/>
  <c r="L45" i="14"/>
  <c r="L46" i="14"/>
  <c r="L47" i="14"/>
  <c r="L48" i="14"/>
  <c r="L49" i="14"/>
  <c r="L50" i="14"/>
  <c r="L51" i="14"/>
  <c r="L52" i="14"/>
  <c r="L53" i="14"/>
  <c r="L54" i="14"/>
  <c r="L55" i="14"/>
  <c r="L56" i="14"/>
  <c r="L57" i="14"/>
  <c r="L58" i="14"/>
  <c r="L59" i="14"/>
  <c r="L60" i="14"/>
  <c r="L61" i="14"/>
  <c r="L62" i="14"/>
  <c r="L65" i="14"/>
  <c r="L10" i="14"/>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5" i="11"/>
  <c r="L10" i="11"/>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5" i="6"/>
  <c r="L10" i="6"/>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5" i="10"/>
  <c r="C61" i="2"/>
  <c r="D61" i="2"/>
  <c r="E61" i="2"/>
  <c r="F61" i="2"/>
  <c r="G61" i="2"/>
  <c r="H61" i="2"/>
  <c r="B61" i="2"/>
  <c r="J60" i="3"/>
  <c r="J61" i="3"/>
  <c r="C60" i="3"/>
  <c r="C61" i="3" s="1"/>
  <c r="D60" i="3"/>
  <c r="E60" i="3"/>
  <c r="F60" i="3"/>
  <c r="G60" i="3"/>
  <c r="H60" i="3"/>
  <c r="I60" i="3"/>
  <c r="K60" i="3"/>
  <c r="K61" i="3" s="1"/>
  <c r="L60" i="3"/>
  <c r="L61" i="3" s="1"/>
  <c r="M60" i="3"/>
  <c r="M61" i="3" s="1"/>
  <c r="D61" i="3"/>
  <c r="E61" i="3"/>
  <c r="F61" i="3"/>
  <c r="G61" i="3"/>
  <c r="H61" i="3"/>
  <c r="I61" i="3"/>
  <c r="B60" i="3"/>
  <c r="B61" i="3" s="1"/>
  <c r="C62" i="4"/>
  <c r="D62" i="4"/>
  <c r="E62" i="4"/>
  <c r="K62" i="4"/>
  <c r="L62" i="4"/>
  <c r="M62" i="4"/>
  <c r="C61" i="4"/>
  <c r="D61" i="4"/>
  <c r="E61" i="4"/>
  <c r="F61" i="4"/>
  <c r="F62" i="4" s="1"/>
  <c r="G61" i="4"/>
  <c r="G62" i="4" s="1"/>
  <c r="H61" i="4"/>
  <c r="H62" i="4" s="1"/>
  <c r="I61" i="4"/>
  <c r="I62" i="4" s="1"/>
  <c r="J61" i="4"/>
  <c r="J62" i="4" s="1"/>
  <c r="K61" i="4"/>
  <c r="L61" i="4"/>
  <c r="M61" i="4"/>
  <c r="B61" i="4"/>
  <c r="B62" i="4" s="1"/>
  <c r="G61" i="1"/>
  <c r="G62" i="1"/>
  <c r="C61" i="1"/>
  <c r="C62" i="1" s="1"/>
  <c r="D61" i="1"/>
  <c r="D62" i="1" s="1"/>
  <c r="E61" i="1"/>
  <c r="E62" i="1" s="1"/>
  <c r="F61" i="1"/>
  <c r="F62" i="1"/>
  <c r="H61" i="1"/>
  <c r="H62" i="1" s="1"/>
  <c r="I61" i="1"/>
  <c r="I62" i="1" s="1"/>
  <c r="J61" i="1"/>
  <c r="J62" i="1" s="1"/>
  <c r="K61" i="1"/>
  <c r="K62" i="1"/>
  <c r="L61" i="1"/>
  <c r="L62" i="1" s="1"/>
  <c r="M61" i="1"/>
  <c r="M62" i="1" s="1"/>
  <c r="N61" i="1"/>
  <c r="N62" i="1" s="1"/>
  <c r="B61" i="1"/>
  <c r="B62" i="1"/>
</calcChain>
</file>

<file path=xl/sharedStrings.xml><?xml version="1.0" encoding="utf-8"?>
<sst xmlns="http://schemas.openxmlformats.org/spreadsheetml/2006/main" count="2411" uniqueCount="234">
  <si>
    <t>Run on: Sat Mar 12 17:25:29 2005</t>
  </si>
  <si>
    <t>Total</t>
  </si>
  <si>
    <t>Alabama</t>
  </si>
  <si>
    <t>Alaska</t>
  </si>
  <si>
    <t>American Samoa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</si>
  <si>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</si>
  <si>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</si>
  <si>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</si>
  <si>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</si>
  <si>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</si>
  <si>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</si>
  <si>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</si>
  <si>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</si>
  <si>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</si>
  <si>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</si>
  <si>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</si>
  <si>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</si>
  <si>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</si>
  <si>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</si>
  <si>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</si>
  <si>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</si>
  <si>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</si>
  <si>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</si>
  <si>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</si>
  <si>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</si>
  <si>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</si>
  <si>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</si>
  <si>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</si>
  <si>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</si>
  <si>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</si>
  <si>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</si>
  <si>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</si>
  <si>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</si>
  <si>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</si>
  <si>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</si>
  <si>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</si>
  <si>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</si>
  <si>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</si>
  <si>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</si>
  <si>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</si>
  <si>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</si>
  <si>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</si>
  <si>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</si>
  <si>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</si>
  <si>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</si>
  <si>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</si>
  <si>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</si>
  <si>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</si>
  <si>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</si>
  <si>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</si>
  <si>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</si>
  <si>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</si>
  <si>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</si>
  <si>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</si>
  <si>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</si>
  <si>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</si>
  <si>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Q6A_4: MA/MS/MFA</t>
  </si>
  <si>
    <t>Q6A_6: MBA</t>
  </si>
  <si>
    <t>Q6A_7:PhD</t>
  </si>
  <si>
    <t>Q6A_8: JD</t>
  </si>
  <si>
    <t>Total # responding to question</t>
  </si>
  <si>
    <t>Q4: State in which employed</t>
  </si>
  <si>
    <t>Q6a: Please indicate ALL of the degrees you hold.  
If you hold a second BA/BS, MA/MS, etc., please enter it in the box next to "Other."</t>
  </si>
  <si>
    <t>Both MA/MS/MFA and MLS/MLIS</t>
  </si>
  <si>
    <t>Q6A_11: 
None of the above</t>
  </si>
  <si>
    <t>Q6A_9 &amp; 
Q6A_10: Other</t>
  </si>
  <si>
    <t>Q6A_1: 
High school</t>
  </si>
  <si>
    <t>Q6A_2: 
Associate</t>
  </si>
  <si>
    <t>Q6A_3: 
BA/BS/BFA</t>
  </si>
  <si>
    <t>Q6A_5: 
MLS/MLIS</t>
  </si>
  <si>
    <t>Q6A_12: 
Rather not say</t>
  </si>
  <si>
    <t>Run on: Sat Mar 12 20:32:48 2005</t>
  </si>
  <si>
    <t>Q6B_1: 
High school</t>
  </si>
  <si>
    <t>Q6B_2: 
Associate</t>
  </si>
  <si>
    <t>Q6B_3: 
BA/BS/BFA</t>
  </si>
  <si>
    <t>Q6B_4: MA/MS/MFA</t>
  </si>
  <si>
    <t>Q6B_5: 
MLS/MLIS</t>
  </si>
  <si>
    <t>Q6B_6: MBA</t>
  </si>
  <si>
    <t>Q6B_7:PhD</t>
  </si>
  <si>
    <t>Q6B_8: JD</t>
  </si>
  <si>
    <t>Q6B_9 &amp; 
Q6B_10: Other</t>
  </si>
  <si>
    <t>Q6B_11: 
None of the above</t>
  </si>
  <si>
    <t>Q6B_12: 
Rather not say</t>
  </si>
  <si>
    <t>Q6b: Please indicate ALL of the degrees you are currently pursuing.</t>
  </si>
  <si>
    <t>Run on: Sat Mar 12 21:00:05 2005</t>
  </si>
  <si>
    <t>Q6c: Please indicate ALL of the degrees you are planning to pursue.</t>
  </si>
  <si>
    <t>Run on: Sat Mar 12 21:15:52 2005</t>
  </si>
  <si>
    <t>Graduate school</t>
  </si>
  <si>
    <t>Continuing education</t>
  </si>
  <si>
    <t>Self education</t>
  </si>
  <si>
    <t>Don't know</t>
  </si>
  <si>
    <t>No answer</t>
  </si>
  <si>
    <t>Q9: What has been the primary source for the 
archival training or education you have received to date?</t>
  </si>
  <si>
    <t>Run on: Tue Apr 19 20:50:52 2005</t>
  </si>
  <si>
    <t>Q4</t>
  </si>
  <si>
    <t>No Answer</t>
  </si>
  <si>
    <t>Natl/internatl archival assns</t>
  </si>
  <si>
    <t>Regional archival assns</t>
  </si>
  <si>
    <t>State or local archival assns</t>
  </si>
  <si>
    <t>Tribal organizations</t>
  </si>
  <si>
    <t>Other non-archival prof assns</t>
  </si>
  <si>
    <t>Your employer</t>
  </si>
  <si>
    <t xml:space="preserve">Workshops or seminars provided by . . . </t>
  </si>
  <si>
    <t>Other provider</t>
  </si>
  <si>
    <t>None of the above</t>
  </si>
  <si>
    <t>Run on: Tue Apr 19 21:17:06 2005</t>
  </si>
  <si>
    <t>Q10a.  Have you ever participated in any of the following ARCHIVES-RELATED continuing education and/or training options?</t>
  </si>
  <si>
    <t>Self-directed (prof pubs, training manuals, Web-based, tapes, videos)</t>
  </si>
  <si>
    <t>Archives institutes (e.g., Georgia, Modern, Western)</t>
  </si>
  <si>
    <t>Nondegree college or university coursework</t>
  </si>
  <si>
    <t>Formal, structured on-the-job training (e.g., NARA CIDS, leadership devel, supervisory)</t>
  </si>
  <si>
    <t>Informal, unstructured on-the-job</t>
  </si>
  <si>
    <t>Run on: Tue Apr 19 21:35:03 2005</t>
  </si>
  <si>
    <t>Mentoring</t>
  </si>
  <si>
    <t>Internships</t>
  </si>
  <si>
    <t>Field service programs</t>
  </si>
  <si>
    <t>NHPRC-sponsored fellowships</t>
  </si>
  <si>
    <t>Q10b.  Have you ever participated in any of the following ARCHIVES-RELATED continuing education and/or training options?</t>
  </si>
  <si>
    <t>Q10c.  Have you ever participated in any of the following ARCHIVES-RELATED continuing education and/or training options?</t>
  </si>
  <si>
    <t>Run on: Tue Apr 19 21:55:17 2005</t>
  </si>
  <si>
    <t>Q13X1: Workshops or seminars provided by national/international archival associations</t>
  </si>
  <si>
    <t>Mean</t>
  </si>
  <si>
    <t>1 = Not at all interested  &lt; == &gt;   7 = Very interested</t>
  </si>
  <si>
    <t>Q13X2: Workshops or seminars provided by regional archival associations</t>
  </si>
  <si>
    <t>Q13X3: Workshops or seminars provided by state or local archival associations</t>
  </si>
  <si>
    <t>Q13X4: Workshops or seminars provided by tribal organizations</t>
  </si>
  <si>
    <t>Q13X5: Workshops or seminars provided by other, nonarchival professional associations</t>
  </si>
  <si>
    <t>Q13X7: Workshops or seminars provided by another provider</t>
  </si>
  <si>
    <t>Q13X6: Workshops or seminars provided by your employer</t>
  </si>
  <si>
    <t>Q13X16: NHPRC Fellowships</t>
  </si>
  <si>
    <t>Q13X15: Field Service Programs</t>
  </si>
  <si>
    <t>Q13X14: Internships</t>
  </si>
  <si>
    <t>Q13X13: Mentoring</t>
  </si>
  <si>
    <t>Q13X12: Informal, unstructured on-the-job training</t>
  </si>
  <si>
    <t>Q13X11: Formal, structured on-the-job training 
(e.g., NARA CIDS, supervisory training, leadership development programs)</t>
  </si>
  <si>
    <t>Q13X10: Nondegree college or university coursework</t>
  </si>
  <si>
    <t>Q13X9: Archives institutes 
(e.g., Georgia Archives Institute, Modern Archives Institute, Western Archives Institute)</t>
  </si>
  <si>
    <t>Q13X8: Self-directed (professional publications, training manuals, Web-based, tapes, videos)</t>
  </si>
  <si>
    <t>Run on: Wed Apr 20 12:17:07 2005</t>
  </si>
  <si>
    <t>None</t>
  </si>
  <si>
    <t>Less than $500</t>
  </si>
  <si>
    <t>$500 to $999</t>
  </si>
  <si>
    <t>$1,000 to $1,499</t>
  </si>
  <si>
    <t>$1,500 to $1,999</t>
  </si>
  <si>
    <t>$2,000 to $2,499</t>
  </si>
  <si>
    <t>$2,500 or more</t>
  </si>
  <si>
    <t>Rather not say</t>
  </si>
  <si>
    <t>Reg fees</t>
  </si>
  <si>
    <t>Travel/lodging</t>
  </si>
  <si>
    <t>Q14a and b: How much financial support did you receive from your employer last year 
for continuing education and professional development 
(e.g., workshops, seminars, conferences, association meetings)?</t>
  </si>
  <si>
    <t>Registration fees 
Travel/lodging</t>
  </si>
  <si>
    <t>Employer provides full funding</t>
  </si>
  <si>
    <t>Q15a and b: If your employer does not provide full funding for continuing education, 
how much are you willing to invest, per year, in your continuing education and professional development 
(e.g., workshops, seminars, conferences, association meetings)?</t>
  </si>
  <si>
    <t>1 = Not at all  barrier  &lt; == &gt;   7 = Very much a barrier</t>
  </si>
  <si>
    <t>Q16f: When seeking continuing education, how much of a barrier is each of the following?
Lack of courses relevant to my needs</t>
  </si>
  <si>
    <t>Q16e: When seeking continuing education, how much of a barrier is each of the following?
Time away from family</t>
  </si>
  <si>
    <t>Q16d: When seeking continuing education, how much of a barrier is each of the following?
Lack of employer support</t>
  </si>
  <si>
    <t>Q16c: When seeking continuing education, how much of a barrier is each of the following?
Time away from work</t>
  </si>
  <si>
    <t>Q16b: When seeking continuing education, how much of a barrier is each of the following?
Cost</t>
  </si>
  <si>
    <t>Q16a: When seeking continuing education, how much of a barrier is each of the following?
Distance (too far to travel, nothing available locally)</t>
  </si>
  <si>
    <t>INDEX</t>
  </si>
  <si>
    <t>Back to Index</t>
  </si>
  <si>
    <t>q6A-DegreeHeld</t>
  </si>
  <si>
    <t>q6B-DegreePursuing</t>
  </si>
  <si>
    <t>q6C-DegreePlanning</t>
  </si>
  <si>
    <t>q9-PrimaryEducTraining</t>
  </si>
  <si>
    <t>q10a-ParticCE</t>
  </si>
  <si>
    <t>q10b-ParticCE</t>
  </si>
  <si>
    <t>q10c-ParticCE</t>
  </si>
  <si>
    <t>Q13x1-CE NatlIntAssns</t>
  </si>
  <si>
    <t>q13x2-CE RegAssns</t>
  </si>
  <si>
    <t>q13x3-CE StLocal Assns</t>
  </si>
  <si>
    <t>q13x4-CE Tribal Orgs</t>
  </si>
  <si>
    <t>q13x5-CE NonArchAssns</t>
  </si>
  <si>
    <t>q13x6-CE Employer</t>
  </si>
  <si>
    <t>q13x7-CE OtherProv</t>
  </si>
  <si>
    <t>q13x8-CE SelfDirected</t>
  </si>
  <si>
    <t>q13x9-CE ArchInst</t>
  </si>
  <si>
    <t>q13x10-CE Nondegree</t>
  </si>
  <si>
    <t>q13x11-CE Formal OTJ</t>
  </si>
  <si>
    <t>q13x12-CE Inform OTJ</t>
  </si>
  <si>
    <t>q13x13-CE Mentoring</t>
  </si>
  <si>
    <t>q13x14-CE Internships</t>
  </si>
  <si>
    <t>q13x15-CE FieldServ</t>
  </si>
  <si>
    <t>q13x16-CE NHPRC Fellowsh</t>
  </si>
  <si>
    <t>a14ab-CESupport-empl</t>
  </si>
  <si>
    <t>a15ab-CESupport-self</t>
  </si>
  <si>
    <t>q16a-CEbarrierDist</t>
  </si>
  <si>
    <t>q16b-CEbarrierCost</t>
  </si>
  <si>
    <t>q16c-CEbarrierTimeAwayWork</t>
  </si>
  <si>
    <t>q16d-CEbarrierNoEmplSupport</t>
  </si>
  <si>
    <t>q16e-CEbarrierTimeAwayFamily</t>
  </si>
  <si>
    <t>q16f-CEbarrierNoRelevCourses</t>
  </si>
  <si>
    <t>All respondents</t>
  </si>
  <si>
    <t>1: Acquisition &amp; appraisal</t>
  </si>
  <si>
    <t>2: Arrangement</t>
  </si>
  <si>
    <t>3: Business archives</t>
  </si>
  <si>
    <t>4: Cataloging</t>
  </si>
  <si>
    <t>5: Conservation</t>
  </si>
  <si>
    <t>6: Copyright</t>
  </si>
  <si>
    <t>7: Description</t>
  </si>
  <si>
    <t>8: Digital/media asset management</t>
  </si>
  <si>
    <t>9: Digitization</t>
  </si>
  <si>
    <t>10: Disaster prep/recovery</t>
  </si>
  <si>
    <t>11: Donor relations</t>
  </si>
  <si>
    <t>12: EAD</t>
  </si>
  <si>
    <t>13: Elec recs -- appraisal &amp; accessioning</t>
  </si>
  <si>
    <t>14: Elec recs -- desc &amp; access</t>
  </si>
  <si>
    <t>15: Elec recs -- preserv &amp; storage</t>
  </si>
  <si>
    <t>16: Ethics</t>
  </si>
  <si>
    <t>17: Ethnic &amp; minority archives</t>
  </si>
  <si>
    <t>18: Exhibits</t>
  </si>
  <si>
    <t>19: Fundraising</t>
  </si>
  <si>
    <t>20: Grants</t>
  </si>
  <si>
    <t>21: Information management</t>
  </si>
  <si>
    <t>22: Legal</t>
  </si>
  <si>
    <t>23: Management of cultural institutions</t>
  </si>
  <si>
    <t>24: Metadata</t>
  </si>
  <si>
    <t>25: micrographics / reformatting</t>
  </si>
  <si>
    <t>26: Moving images (film, video)</t>
  </si>
  <si>
    <t>27: Outreach / public relations</t>
  </si>
  <si>
    <t>28: Preservation</t>
  </si>
  <si>
    <t>29: Privacy</t>
  </si>
  <si>
    <t>30: Publications</t>
  </si>
  <si>
    <t>31: Records management</t>
  </si>
  <si>
    <t>32: Reference &amp; access</t>
  </si>
  <si>
    <t>33: Security</t>
  </si>
  <si>
    <t>34: Sound recordings</t>
  </si>
  <si>
    <t>35: Tribal archives</t>
  </si>
  <si>
    <t>36: Visual materials</t>
  </si>
  <si>
    <t>37: Website creation &amp; maintenance</t>
  </si>
  <si>
    <t>38: Other</t>
  </si>
  <si>
    <t>All States</t>
  </si>
  <si>
    <t>q17-CE Priorities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</si>
</sst>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6" x14ac:knownFonts="1">
    <font>
      <sz val="10"/>
      <name val="Arial"/>
    </font>
    <font>
      <sz val="8"/>
      <name val="Arial"/>
    </font>
    <font>
      <b/>
      <sz val="10"/>
      <name val="Arial"/>
    </font>
    <font>
      <b/>
      <sz val="10"/>
      <name val="Arial"/>
      <family val="2"/>
    </font>
    <font>
      <sz val="9"/>
      <name val="Arial"/>
    </font>
    <font>
      <u/>
      <sz val="10"/>
      <color indexed="12"/>
      <name val="Arial"/>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style="double">
        <color indexed="8"/>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8"/>
      </left>
      <right style="thin">
        <color indexed="8"/>
      </right>
      <top/>
      <bottom style="thin">
        <color indexed="8"/>
      </bottom>
      <diagonal/>
    </border>
    <border>
      <left style="thin">
        <color indexed="8"/>
      </left>
      <right style="thin">
        <color indexed="8"/>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82">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0" fillId="0" borderId="1" xfId="0" applyBorder="1" applyAlignment="1">
      <alignment vertical="center" wrapText="1"/>
    </xf>
    <xf numFmtId="0" fontId="0" fillId="0" borderId="1" xfId="0"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0" fillId="0" borderId="1" xfId="0" applyBorder="1"/>
    <xf numFmtId="168" fontId="4" fillId="0" borderId="0" xfId="0" applyNumberFormat="1" applyFont="1" applyAlignment="1">
      <alignment vertical="center"/>
    </xf>
    <xf numFmtId="0" fontId="2" fillId="2" borderId="1" xfId="0" applyFont="1" applyFill="1" applyBorder="1" applyAlignment="1">
      <alignment horizontal="center" vertical="center" textRotation="90" wrapText="1"/>
    </xf>
    <xf numFmtId="0" fontId="0" fillId="0" borderId="0" xfId="0" applyAlignment="1">
      <alignment vertical="center"/>
    </xf>
    <xf numFmtId="168" fontId="4" fillId="0" borderId="1" xfId="0" applyNumberFormat="1" applyFont="1" applyBorder="1" applyAlignment="1">
      <alignment vertical="center"/>
    </xf>
    <xf numFmtId="0" fontId="0" fillId="0" borderId="1" xfId="0" applyBorder="1"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vertical="center" wrapText="1"/>
    </xf>
    <xf numFmtId="0" fontId="2" fillId="0" borderId="5" xfId="0" applyFont="1" applyBorder="1" applyAlignment="1">
      <alignment horizontal="center" vertical="center" wrapText="1"/>
    </xf>
    <xf numFmtId="0" fontId="0" fillId="0" borderId="5" xfId="0" applyBorder="1" applyAlignment="1">
      <alignment vertical="center" wrapText="1"/>
    </xf>
    <xf numFmtId="0" fontId="3" fillId="0" borderId="0" xfId="0" applyFont="1" applyAlignment="1">
      <alignment vertical="center"/>
    </xf>
    <xf numFmtId="3" fontId="0" fillId="0" borderId="5" xfId="0" applyNumberFormat="1" applyBorder="1" applyAlignment="1">
      <alignment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3" fontId="0" fillId="0" borderId="5" xfId="0" applyNumberFormat="1" applyBorder="1" applyAlignment="1">
      <alignment horizontal="center" vertical="center" wrapText="1"/>
    </xf>
    <xf numFmtId="3" fontId="0" fillId="0" borderId="5" xfId="0" applyNumberFormat="1" applyFill="1" applyBorder="1" applyAlignment="1">
      <alignment horizontal="center" vertical="center" wrapText="1"/>
    </xf>
    <xf numFmtId="0" fontId="0" fillId="0" borderId="0" xfId="0" applyBorder="1" applyAlignment="1">
      <alignment wrapText="1"/>
    </xf>
    <xf numFmtId="0" fontId="0" fillId="0" borderId="0"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xf>
    <xf numFmtId="0" fontId="2" fillId="0" borderId="1" xfId="0" applyFont="1" applyFill="1" applyBorder="1" applyAlignment="1">
      <alignment horizontal="center" vertical="center" wrapText="1"/>
    </xf>
    <xf numFmtId="2" fontId="0" fillId="0" borderId="1" xfId="0" applyNumberFormat="1" applyBorder="1" applyAlignment="1">
      <alignment vertical="center"/>
    </xf>
    <xf numFmtId="3" fontId="0" fillId="0" borderId="1" xfId="0" applyNumberFormat="1" applyBorder="1" applyAlignment="1">
      <alignment vertical="center" wrapText="1"/>
    </xf>
    <xf numFmtId="0" fontId="2" fillId="0" borderId="7" xfId="0" applyFont="1" applyBorder="1" applyAlignment="1">
      <alignment horizontal="center" vertical="center" wrapText="1"/>
    </xf>
    <xf numFmtId="0" fontId="2" fillId="0" borderId="7" xfId="0" applyFont="1" applyFill="1" applyBorder="1" applyAlignment="1">
      <alignment horizontal="center" vertical="center" wrapText="1"/>
    </xf>
    <xf numFmtId="2" fontId="0" fillId="0" borderId="5" xfId="0" applyNumberFormat="1" applyBorder="1" applyAlignment="1">
      <alignment vertical="center"/>
    </xf>
    <xf numFmtId="10" fontId="0" fillId="0" borderId="0" xfId="0" applyNumberFormat="1"/>
    <xf numFmtId="9" fontId="0" fillId="0" borderId="0" xfId="0" applyNumberFormat="1"/>
    <xf numFmtId="0" fontId="0" fillId="0" borderId="5" xfId="0" applyBorder="1"/>
    <xf numFmtId="0" fontId="0" fillId="0" borderId="5" xfId="0" applyBorder="1" applyAlignment="1">
      <alignment vertical="center"/>
    </xf>
    <xf numFmtId="0" fontId="5" fillId="0" borderId="0" xfId="1" applyAlignment="1" applyProtection="1"/>
    <xf numFmtId="0" fontId="5" fillId="0" borderId="0" xfId="1" applyAlignment="1" applyProtection="1">
      <alignment vertical="center"/>
    </xf>
    <xf numFmtId="0" fontId="3" fillId="0" borderId="13" xfId="0" applyFont="1" applyBorder="1" applyAlignment="1">
      <alignment horizontal="center" vertical="center" wrapText="1"/>
    </xf>
    <xf numFmtId="0" fontId="3" fillId="0" borderId="3" xfId="0" applyFont="1" applyBorder="1" applyAlignment="1">
      <alignment horizontal="center" textRotation="90" wrapText="1"/>
    </xf>
    <xf numFmtId="0" fontId="2" fillId="0" borderId="3" xfId="0" applyFont="1" applyBorder="1" applyAlignment="1">
      <alignment horizontal="center" textRotation="90" wrapText="1"/>
    </xf>
    <xf numFmtId="20" fontId="2" fillId="0" borderId="3" xfId="0" applyNumberFormat="1" applyFont="1" applyBorder="1" applyAlignment="1">
      <alignment horizontal="center" textRotation="90" wrapText="1"/>
    </xf>
    <xf numFmtId="0" fontId="0" fillId="0" borderId="14" xfId="0" applyBorder="1" applyAlignment="1">
      <alignment vertical="center"/>
    </xf>
    <xf numFmtId="0" fontId="3" fillId="0" borderId="3" xfId="0" applyFont="1" applyBorder="1" applyAlignment="1">
      <alignment vertical="center" wrapText="1"/>
    </xf>
    <xf numFmtId="0" fontId="0" fillId="0" borderId="3" xfId="0" applyBorder="1" applyAlignment="1">
      <alignment horizontal="right" vertical="center" wrapText="1"/>
    </xf>
    <xf numFmtId="9" fontId="0" fillId="0" borderId="16" xfId="0" applyNumberFormat="1" applyBorder="1" applyAlignment="1">
      <alignment horizontal="right" vertical="center" wrapText="1"/>
    </xf>
    <xf numFmtId="10" fontId="0" fillId="0" borderId="16" xfId="0" applyNumberFormat="1" applyBorder="1" applyAlignment="1">
      <alignment horizontal="right" vertical="center" wrapText="1"/>
    </xf>
    <xf numFmtId="10" fontId="0" fillId="3" borderId="16" xfId="0" applyNumberFormat="1" applyFill="1" applyBorder="1" applyAlignment="1">
      <alignment horizontal="right" vertical="center" wrapText="1"/>
    </xf>
    <xf numFmtId="0" fontId="0" fillId="0" borderId="17" xfId="0" applyBorder="1" applyAlignment="1">
      <alignment vertical="center"/>
    </xf>
    <xf numFmtId="0" fontId="0" fillId="0" borderId="16" xfId="0" applyBorder="1" applyAlignment="1">
      <alignment vertical="center"/>
    </xf>
    <xf numFmtId="0" fontId="3" fillId="0" borderId="4" xfId="0" applyFont="1" applyBorder="1" applyAlignment="1">
      <alignment vertical="center" wrapText="1"/>
    </xf>
    <xf numFmtId="0" fontId="0" fillId="0" borderId="4" xfId="0" applyBorder="1" applyAlignment="1">
      <alignment horizontal="right" vertical="center" wrapText="1"/>
    </xf>
    <xf numFmtId="10" fontId="0" fillId="0" borderId="4" xfId="0" applyNumberFormat="1" applyBorder="1" applyAlignment="1">
      <alignment horizontal="right" vertical="center" wrapText="1"/>
    </xf>
    <xf numFmtId="10" fontId="0" fillId="3" borderId="4" xfId="0" applyNumberFormat="1" applyFill="1" applyBorder="1" applyAlignment="1">
      <alignment horizontal="right" vertical="center" wrapText="1"/>
    </xf>
    <xf numFmtId="0" fontId="3" fillId="0" borderId="19" xfId="0" applyFont="1" applyBorder="1" applyAlignment="1">
      <alignment vertical="center" wrapText="1"/>
    </xf>
    <xf numFmtId="10" fontId="0" fillId="0" borderId="19" xfId="0" applyNumberFormat="1" applyBorder="1" applyAlignment="1">
      <alignment horizontal="right" vertical="center" wrapText="1"/>
    </xf>
    <xf numFmtId="10" fontId="0" fillId="0" borderId="19" xfId="0" applyNumberFormat="1" applyFill="1" applyBorder="1" applyAlignment="1">
      <alignment horizontal="right" vertical="center" wrapText="1"/>
    </xf>
    <xf numFmtId="0" fontId="0" fillId="0" borderId="19" xfId="0" applyBorder="1" applyAlignment="1">
      <alignment horizontal="right"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3" fillId="0" borderId="3" xfId="0" applyFont="1" applyBorder="1" applyAlignment="1">
      <alignment vertical="center" wrapText="1"/>
    </xf>
    <xf numFmtId="0" fontId="3" fillId="0" borderId="18" xfId="0" applyFont="1" applyBorder="1" applyAlignment="1">
      <alignment vertical="center" wrapText="1"/>
    </xf>
    <xf numFmtId="0" fontId="3" fillId="0" borderId="4" xfId="0" applyFont="1" applyBorder="1" applyAlignment="1">
      <alignment vertical="center" wrapText="1"/>
    </xf>
    <xf numFmtId="0" fontId="3" fillId="0" borderId="19" xfId="0" applyFont="1" applyBorder="1" applyAlignment="1">
      <alignment vertical="center" wrapText="1"/>
    </xf>
    <xf numFmtId="0" fontId="3" fillId="0" borderId="13" xfId="0" applyFont="1" applyBorder="1" applyAlignment="1">
      <alignment vertical="center" wrapText="1"/>
    </xf>
    <xf numFmtId="0" fontId="3" fillId="0" borderId="15"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Vicki%20Walch/My%20Documents/WordDocs/A-CENSUS%20Project/Data-Results/Salari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tRegOverviewAgeSalary"/>
      <sheetName val="Salaries Means Regions"/>
      <sheetName val="SalariesRegions"/>
      <sheetName val="1-StRegOverviewAgeSalaryPositio"/>
      <sheetName val="SalariesMeansArchivistsMgrs"/>
      <sheetName val="SalariesMeansArchOnly"/>
      <sheetName val="SalariesMeans"/>
      <sheetName val="Sheet10"/>
      <sheetName val="Salaries Means St"/>
      <sheetName val="Q34a-Salaries-Employer-detail"/>
      <sheetName val="Q34a-Salaries-Employer-summary1"/>
      <sheetName val="Q34a-Salaries-Employer-summary2"/>
      <sheetName val="Q34aSalaryRegions"/>
      <sheetName val="Q34aSalaryALL&amp;SAA"/>
      <sheetName val="SalariesYrs"/>
      <sheetName val="SalariesYrsMen"/>
      <sheetName val="SalariesYrsWomen"/>
      <sheetName val="SalariesAge"/>
      <sheetName val="StateTaxRates"/>
      <sheetName val="0-Index"/>
      <sheetName val="SalariesEmployer"/>
      <sheetName val="Q34a-Salaries-Employer-detail2"/>
      <sheetName val="Q34aSalaryALL-SAA-ACA"/>
      <sheetName val="SalariesYrsSAA"/>
      <sheetName val="SalariesYrsAC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33"/>
  <sheetViews>
    <sheetView tabSelected="1" workbookViewId="0">
      <selection activeCell="A35" sqref="A35"/>
    </sheetView>
  </sheetViews>
  <sheetFormatPr defaultRowHeight="12.5" x14ac:dyDescent="0.25"/>
  <cols>
    <col min="1" max="1" width="33.1796875" customWidth="1"/>
    <col min="2" max="2" width="34.453125" customWidth="1"/>
  </cols>
  <sheetData>
    <row r="1" spans="1:1" x14ac:dyDescent="0.25">
      <c r="A1" t="s">
        <v>160</v>
      </c>
    </row>
    <row r="2" spans="1:1" ht="16.5" customHeight="1" x14ac:dyDescent="0.25">
      <c r="A2" s="38" t="s">
        <v>162</v>
      </c>
    </row>
    <row r="3" spans="1:1" ht="16.5" customHeight="1" x14ac:dyDescent="0.25">
      <c r="A3" s="38" t="s">
        <v>163</v>
      </c>
    </row>
    <row r="4" spans="1:1" ht="16.5" customHeight="1" x14ac:dyDescent="0.25">
      <c r="A4" s="38" t="s">
        <v>164</v>
      </c>
    </row>
    <row r="5" spans="1:1" ht="16.5" customHeight="1" x14ac:dyDescent="0.25">
      <c r="A5" s="38" t="s">
        <v>165</v>
      </c>
    </row>
    <row r="6" spans="1:1" ht="16.5" customHeight="1" x14ac:dyDescent="0.25">
      <c r="A6" s="38" t="s">
        <v>166</v>
      </c>
    </row>
    <row r="7" spans="1:1" ht="16.5" customHeight="1" x14ac:dyDescent="0.25">
      <c r="A7" s="38" t="s">
        <v>167</v>
      </c>
    </row>
    <row r="8" spans="1:1" ht="16.5" customHeight="1" x14ac:dyDescent="0.25">
      <c r="A8" s="38" t="s">
        <v>168</v>
      </c>
    </row>
    <row r="9" spans="1:1" ht="16.5" customHeight="1" x14ac:dyDescent="0.25">
      <c r="A9" s="38" t="s">
        <v>169</v>
      </c>
    </row>
    <row r="10" spans="1:1" ht="16.5" customHeight="1" x14ac:dyDescent="0.25">
      <c r="A10" s="38" t="s">
        <v>170</v>
      </c>
    </row>
    <row r="11" spans="1:1" ht="16.5" customHeight="1" x14ac:dyDescent="0.25">
      <c r="A11" s="38" t="s">
        <v>171</v>
      </c>
    </row>
    <row r="12" spans="1:1" ht="16.5" customHeight="1" x14ac:dyDescent="0.25">
      <c r="A12" s="38" t="s">
        <v>172</v>
      </c>
    </row>
    <row r="13" spans="1:1" ht="16.5" customHeight="1" x14ac:dyDescent="0.25">
      <c r="A13" s="38" t="s">
        <v>173</v>
      </c>
    </row>
    <row r="14" spans="1:1" ht="16.5" customHeight="1" x14ac:dyDescent="0.25">
      <c r="A14" s="38" t="s">
        <v>174</v>
      </c>
    </row>
    <row r="15" spans="1:1" ht="16.5" customHeight="1" x14ac:dyDescent="0.25">
      <c r="A15" s="38" t="s">
        <v>175</v>
      </c>
    </row>
    <row r="16" spans="1:1" ht="16.5" customHeight="1" x14ac:dyDescent="0.25">
      <c r="A16" s="38" t="s">
        <v>176</v>
      </c>
    </row>
    <row r="17" spans="1:1" ht="16.5" customHeight="1" x14ac:dyDescent="0.25">
      <c r="A17" s="38" t="s">
        <v>177</v>
      </c>
    </row>
    <row r="18" spans="1:1" ht="16.5" customHeight="1" x14ac:dyDescent="0.25">
      <c r="A18" s="38" t="s">
        <v>178</v>
      </c>
    </row>
    <row r="19" spans="1:1" ht="16.5" customHeight="1" x14ac:dyDescent="0.25">
      <c r="A19" s="38" t="s">
        <v>179</v>
      </c>
    </row>
    <row r="20" spans="1:1" ht="16.5" customHeight="1" x14ac:dyDescent="0.25">
      <c r="A20" s="38" t="s">
        <v>180</v>
      </c>
    </row>
    <row r="21" spans="1:1" ht="16.5" customHeight="1" x14ac:dyDescent="0.25">
      <c r="A21" s="38" t="s">
        <v>181</v>
      </c>
    </row>
    <row r="22" spans="1:1" ht="16.5" customHeight="1" x14ac:dyDescent="0.25">
      <c r="A22" s="38" t="s">
        <v>182</v>
      </c>
    </row>
    <row r="23" spans="1:1" ht="16.5" customHeight="1" x14ac:dyDescent="0.25">
      <c r="A23" s="38" t="s">
        <v>183</v>
      </c>
    </row>
    <row r="24" spans="1:1" ht="16.5" customHeight="1" x14ac:dyDescent="0.25">
      <c r="A24" s="38" t="s">
        <v>184</v>
      </c>
    </row>
    <row r="25" spans="1:1" ht="16.5" customHeight="1" x14ac:dyDescent="0.25">
      <c r="A25" s="38" t="s">
        <v>185</v>
      </c>
    </row>
    <row r="26" spans="1:1" ht="16.5" customHeight="1" x14ac:dyDescent="0.25">
      <c r="A26" s="38" t="s">
        <v>186</v>
      </c>
    </row>
    <row r="27" spans="1:1" ht="16.5" customHeight="1" x14ac:dyDescent="0.25">
      <c r="A27" s="38" t="s">
        <v>187</v>
      </c>
    </row>
    <row r="28" spans="1:1" ht="16.5" customHeight="1" x14ac:dyDescent="0.25">
      <c r="A28" s="38" t="s">
        <v>188</v>
      </c>
    </row>
    <row r="29" spans="1:1" ht="16.5" customHeight="1" x14ac:dyDescent="0.25">
      <c r="A29" s="38" t="s">
        <v>189</v>
      </c>
    </row>
    <row r="30" spans="1:1" ht="16.5" customHeight="1" x14ac:dyDescent="0.25">
      <c r="A30" s="38" t="s">
        <v>190</v>
      </c>
    </row>
    <row r="31" spans="1:1" ht="16.5" customHeight="1" x14ac:dyDescent="0.25">
      <c r="A31" s="38" t="s">
        <v>191</v>
      </c>
    </row>
    <row r="32" spans="1:1" ht="16.5" customHeight="1" x14ac:dyDescent="0.25">
      <c r="A32" s="38" t="s">
        <v>192</v>
      </c>
    </row>
    <row r="33" spans="1:1" ht="16.5" customHeight="1" x14ac:dyDescent="0.25">
      <c r="A33" s="38" t="s">
        <v>233</v>
      </c>
    </row>
  </sheetData>
  <phoneticPr fontId="1" type="noConversion"/>
  <hyperlinks>
    <hyperlink ref="A2" location="Start2" display="q6A-DegreeHeld"/>
    <hyperlink ref="A3" location="Start3" display="q6B-DegreePursuing"/>
    <hyperlink ref="A4" location="Start4" display="q6C-DegreePlanning"/>
    <hyperlink ref="A5" location="Start5" display="q9-PrimaryEducTraining"/>
    <hyperlink ref="A6" location="Start6" display="q10a-ParticCE"/>
    <hyperlink ref="A7" location="Start7" display="q10b-ParticCE"/>
    <hyperlink ref="A8" location="Start8" display="q10c-ParticCE"/>
    <hyperlink ref="A9" location="Start9" display="Q13x1-CE NatlIntAssns"/>
    <hyperlink ref="A10" location="Start10" display="q13x2-CE RegAssns"/>
    <hyperlink ref="A11" location="Start11" display="q13x3-CE StLocal Assns"/>
    <hyperlink ref="A12" location="Start12" display="q13x4-CE Tribal Orgs"/>
    <hyperlink ref="A13" location="Start13" display="q13x5-CE NonArchAssns"/>
    <hyperlink ref="A14" location="Start14" display="q13x6-CE Employer"/>
    <hyperlink ref="A15" location="Start15" display="q13x7-CE OtherProv"/>
    <hyperlink ref="A16" location="Start16" display="q13x8-CE SelfDirected"/>
    <hyperlink ref="A17" location="Start17" display="q13x9-CE ArchInst"/>
    <hyperlink ref="A18" location="Start18" display="q13x10-CE Nondegree"/>
    <hyperlink ref="A19" location="Start19" display="q13x11-CE Formal OTJ"/>
    <hyperlink ref="A20" location="Start20" display="q13x12-CE Inform OTJ"/>
    <hyperlink ref="A21" location="Start21" display="q13x13-CE Mentoring"/>
    <hyperlink ref="A22" location="Start22" display="q13x14-CE Internships"/>
    <hyperlink ref="A23" location="Start23" display="q13x15-CE FieldServ"/>
    <hyperlink ref="A24" location="Start24" display="q13x16-CE NHPRC Fellowsh"/>
    <hyperlink ref="A25" location="Start25" display="a14ab-CESupport-empl"/>
    <hyperlink ref="A26" location="Start26" display="a15ab-CESupport-self"/>
    <hyperlink ref="A27" location="Start27" display="q16a-CEbarrierDist"/>
    <hyperlink ref="A28" location="Start28" display="q16b-CEbarrierCost"/>
    <hyperlink ref="A29" location="Start29" display="q16c-CEbarrierTimeAwayWork"/>
    <hyperlink ref="A30" location="Start30" display="q16d-CEbarrierNoEmplSupport"/>
    <hyperlink ref="A31" location="Start31" display="q16e-CEbarrierTimeAwayFamily"/>
    <hyperlink ref="A32" location="Start32" display="q16f-CEbarrierNoRelevCourses"/>
    <hyperlink ref="A33" location="Start33" display="q17-CE Priorities"/>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C9" sqref="C9"/>
    </sheetView>
  </sheetViews>
  <sheetFormatPr defaultRowHeight="12.5" x14ac:dyDescent="0.25"/>
  <cols>
    <col min="1" max="1" width="19.26953125" style="10" customWidth="1"/>
    <col min="2" max="12" width="9.1796875" style="10" customWidth="1"/>
  </cols>
  <sheetData>
    <row r="1" spans="1:12" x14ac:dyDescent="0.25">
      <c r="A1" s="39" t="s">
        <v>161</v>
      </c>
    </row>
    <row r="5" spans="1:12" x14ac:dyDescent="0.25">
      <c r="A5" s="10" t="s">
        <v>119</v>
      </c>
    </row>
    <row r="6" spans="1:12" ht="11.25" customHeight="1" x14ac:dyDescent="0.25"/>
    <row r="7" spans="1:12" ht="16.5" customHeight="1" x14ac:dyDescent="0.25">
      <c r="A7" s="27"/>
      <c r="B7" s="68" t="s">
        <v>123</v>
      </c>
      <c r="C7" s="68"/>
      <c r="D7" s="68"/>
      <c r="E7" s="68"/>
      <c r="F7" s="68"/>
      <c r="G7" s="68"/>
      <c r="H7" s="68"/>
      <c r="I7" s="68"/>
      <c r="J7" s="68"/>
      <c r="K7" s="68"/>
      <c r="L7" s="68"/>
    </row>
    <row r="8" spans="1:12" ht="16.5" customHeight="1" x14ac:dyDescent="0.25">
      <c r="A8" s="27"/>
      <c r="B8" s="68" t="s">
        <v>122</v>
      </c>
      <c r="C8" s="68"/>
      <c r="D8" s="68"/>
      <c r="E8" s="68"/>
      <c r="F8" s="68"/>
      <c r="G8" s="68"/>
      <c r="H8" s="68"/>
      <c r="I8" s="68"/>
      <c r="J8" s="68"/>
      <c r="K8" s="68"/>
      <c r="L8" s="68"/>
    </row>
    <row r="9" spans="1:12" ht="26" x14ac:dyDescent="0.25">
      <c r="A9" s="1" t="s">
        <v>61</v>
      </c>
      <c r="B9" s="1">
        <v>1</v>
      </c>
      <c r="C9" s="1">
        <v>2</v>
      </c>
      <c r="D9" s="1">
        <v>3</v>
      </c>
      <c r="E9" s="1">
        <v>4</v>
      </c>
      <c r="F9" s="1">
        <v>5</v>
      </c>
      <c r="G9" s="1">
        <v>6</v>
      </c>
      <c r="H9" s="1">
        <v>7</v>
      </c>
      <c r="I9" s="1" t="s">
        <v>90</v>
      </c>
      <c r="J9" s="1" t="s">
        <v>91</v>
      </c>
      <c r="K9" s="1" t="s">
        <v>1</v>
      </c>
      <c r="L9" s="28" t="s">
        <v>121</v>
      </c>
    </row>
    <row r="10" spans="1:12" ht="16.5" customHeight="1" x14ac:dyDescent="0.25">
      <c r="A10" s="3" t="s">
        <v>2</v>
      </c>
      <c r="B10" s="3">
        <v>5</v>
      </c>
      <c r="C10" s="3"/>
      <c r="D10" s="3">
        <v>3</v>
      </c>
      <c r="E10" s="3">
        <v>3</v>
      </c>
      <c r="F10" s="3">
        <v>11</v>
      </c>
      <c r="G10" s="3">
        <v>16</v>
      </c>
      <c r="H10" s="3">
        <v>22</v>
      </c>
      <c r="I10" s="3">
        <v>3</v>
      </c>
      <c r="J10" s="3"/>
      <c r="K10" s="3">
        <v>63</v>
      </c>
      <c r="L10" s="29">
        <f t="shared" ref="L10:L65" si="0">(B10+C10*2+D10*3+E10*4+F10*5+G10*6+H10*7)/SUM(B10:H10)</f>
        <v>5.5166666666666666</v>
      </c>
    </row>
    <row r="11" spans="1:12" ht="16.5" customHeight="1" x14ac:dyDescent="0.25">
      <c r="A11" s="3" t="s">
        <v>3</v>
      </c>
      <c r="B11" s="3">
        <v>5</v>
      </c>
      <c r="C11" s="3">
        <v>1</v>
      </c>
      <c r="D11" s="3"/>
      <c r="E11" s="3">
        <v>4</v>
      </c>
      <c r="F11" s="3">
        <v>1</v>
      </c>
      <c r="G11" s="3">
        <v>6</v>
      </c>
      <c r="H11" s="3">
        <v>13</v>
      </c>
      <c r="I11" s="3"/>
      <c r="J11" s="3">
        <v>1</v>
      </c>
      <c r="K11" s="3">
        <v>31</v>
      </c>
      <c r="L11" s="29">
        <f t="shared" si="0"/>
        <v>5.166666666666667</v>
      </c>
    </row>
    <row r="12" spans="1:12" ht="16.5" customHeight="1" x14ac:dyDescent="0.25">
      <c r="A12" s="3" t="s">
        <v>4</v>
      </c>
      <c r="B12" s="3">
        <v>1</v>
      </c>
      <c r="C12" s="3">
        <v>1</v>
      </c>
      <c r="D12" s="3"/>
      <c r="E12" s="3"/>
      <c r="F12" s="3"/>
      <c r="G12" s="3"/>
      <c r="H12" s="3">
        <v>2</v>
      </c>
      <c r="I12" s="3">
        <v>1</v>
      </c>
      <c r="J12" s="3"/>
      <c r="K12" s="3">
        <v>5</v>
      </c>
      <c r="L12" s="29">
        <f t="shared" si="0"/>
        <v>4.25</v>
      </c>
    </row>
    <row r="13" spans="1:12" ht="16.5" customHeight="1" x14ac:dyDescent="0.25">
      <c r="A13" s="3" t="s">
        <v>5</v>
      </c>
      <c r="B13" s="3">
        <v>1</v>
      </c>
      <c r="C13" s="3">
        <v>4</v>
      </c>
      <c r="D13" s="3">
        <v>1</v>
      </c>
      <c r="E13" s="3">
        <v>4</v>
      </c>
      <c r="F13" s="3">
        <v>10</v>
      </c>
      <c r="G13" s="3">
        <v>5</v>
      </c>
      <c r="H13" s="3">
        <v>29</v>
      </c>
      <c r="I13" s="3"/>
      <c r="J13" s="3">
        <v>1</v>
      </c>
      <c r="K13" s="3">
        <v>55</v>
      </c>
      <c r="L13" s="29">
        <f t="shared" si="0"/>
        <v>5.7592592592592595</v>
      </c>
    </row>
    <row r="14" spans="1:12" ht="16.5" customHeight="1" x14ac:dyDescent="0.25">
      <c r="A14" s="3" t="s">
        <v>6</v>
      </c>
      <c r="B14" s="3"/>
      <c r="C14" s="3"/>
      <c r="D14" s="3">
        <v>1</v>
      </c>
      <c r="E14" s="3">
        <v>3</v>
      </c>
      <c r="F14" s="3">
        <v>4</v>
      </c>
      <c r="G14" s="3">
        <v>6</v>
      </c>
      <c r="H14" s="3">
        <v>7</v>
      </c>
      <c r="I14" s="3">
        <v>1</v>
      </c>
      <c r="J14" s="3"/>
      <c r="K14" s="3">
        <v>22</v>
      </c>
      <c r="L14" s="29">
        <f t="shared" si="0"/>
        <v>5.7142857142857144</v>
      </c>
    </row>
    <row r="15" spans="1:12" ht="16.5" customHeight="1" x14ac:dyDescent="0.25">
      <c r="A15" s="3" t="s">
        <v>7</v>
      </c>
      <c r="B15" s="3">
        <v>28</v>
      </c>
      <c r="C15" s="3">
        <v>19</v>
      </c>
      <c r="D15" s="3">
        <v>20</v>
      </c>
      <c r="E15" s="3">
        <v>47</v>
      </c>
      <c r="F15" s="3">
        <v>65</v>
      </c>
      <c r="G15" s="3">
        <v>84</v>
      </c>
      <c r="H15" s="3">
        <v>198</v>
      </c>
      <c r="I15" s="3">
        <v>9</v>
      </c>
      <c r="J15" s="3">
        <v>12</v>
      </c>
      <c r="K15" s="3">
        <v>482</v>
      </c>
      <c r="L15" s="29">
        <f t="shared" si="0"/>
        <v>5.4859002169197399</v>
      </c>
    </row>
    <row r="16" spans="1:12" ht="16.5" customHeight="1" x14ac:dyDescent="0.25">
      <c r="A16" s="3" t="s">
        <v>8</v>
      </c>
      <c r="B16" s="3">
        <v>3</v>
      </c>
      <c r="C16" s="3">
        <v>3</v>
      </c>
      <c r="D16" s="3">
        <v>1</v>
      </c>
      <c r="E16" s="3">
        <v>8</v>
      </c>
      <c r="F16" s="3">
        <v>7</v>
      </c>
      <c r="G16" s="3">
        <v>14</v>
      </c>
      <c r="H16" s="3">
        <v>38</v>
      </c>
      <c r="I16" s="3">
        <v>3</v>
      </c>
      <c r="J16" s="3">
        <v>2</v>
      </c>
      <c r="K16" s="3">
        <v>79</v>
      </c>
      <c r="L16" s="29">
        <f t="shared" si="0"/>
        <v>5.7972972972972974</v>
      </c>
    </row>
    <row r="17" spans="1:12" ht="16.5" customHeight="1" x14ac:dyDescent="0.25">
      <c r="A17" s="3" t="s">
        <v>9</v>
      </c>
      <c r="B17" s="3">
        <v>5</v>
      </c>
      <c r="C17" s="3">
        <v>3</v>
      </c>
      <c r="D17" s="3">
        <v>2</v>
      </c>
      <c r="E17" s="3">
        <v>8</v>
      </c>
      <c r="F17" s="3">
        <v>7</v>
      </c>
      <c r="G17" s="3">
        <v>14</v>
      </c>
      <c r="H17" s="3">
        <v>41</v>
      </c>
      <c r="I17" s="3">
        <v>3</v>
      </c>
      <c r="J17" s="3">
        <v>1</v>
      </c>
      <c r="K17" s="3">
        <v>84</v>
      </c>
      <c r="L17" s="29">
        <f t="shared" si="0"/>
        <v>5.6875</v>
      </c>
    </row>
    <row r="18" spans="1:12" ht="16.5" customHeight="1" x14ac:dyDescent="0.25">
      <c r="A18" s="3" t="s">
        <v>10</v>
      </c>
      <c r="B18" s="3">
        <v>1</v>
      </c>
      <c r="C18" s="3"/>
      <c r="D18" s="3">
        <v>1</v>
      </c>
      <c r="E18" s="3">
        <v>2</v>
      </c>
      <c r="F18" s="3">
        <v>4</v>
      </c>
      <c r="G18" s="3">
        <v>7</v>
      </c>
      <c r="H18" s="3">
        <v>11</v>
      </c>
      <c r="I18" s="3"/>
      <c r="J18" s="3"/>
      <c r="K18" s="3">
        <v>26</v>
      </c>
      <c r="L18" s="29">
        <f t="shared" si="0"/>
        <v>5.8076923076923075</v>
      </c>
    </row>
    <row r="19" spans="1:12" ht="16.5" customHeight="1" x14ac:dyDescent="0.25">
      <c r="A19" s="3" t="s">
        <v>11</v>
      </c>
      <c r="B19" s="3">
        <v>24</v>
      </c>
      <c r="C19" s="3">
        <v>16</v>
      </c>
      <c r="D19" s="3">
        <v>14</v>
      </c>
      <c r="E19" s="3">
        <v>21</v>
      </c>
      <c r="F19" s="3">
        <v>29</v>
      </c>
      <c r="G19" s="3">
        <v>46</v>
      </c>
      <c r="H19" s="3">
        <v>62</v>
      </c>
      <c r="I19" s="3">
        <v>2</v>
      </c>
      <c r="J19" s="3">
        <v>2</v>
      </c>
      <c r="K19" s="3">
        <v>216</v>
      </c>
      <c r="L19" s="29">
        <f t="shared" si="0"/>
        <v>4.8915094339622645</v>
      </c>
    </row>
    <row r="20" spans="1:12" ht="16.5" customHeight="1" x14ac:dyDescent="0.25">
      <c r="A20" s="3" t="s">
        <v>12</v>
      </c>
      <c r="B20" s="3">
        <v>8</v>
      </c>
      <c r="C20" s="3">
        <v>2</v>
      </c>
      <c r="D20" s="3">
        <v>7</v>
      </c>
      <c r="E20" s="3">
        <v>3</v>
      </c>
      <c r="F20" s="3">
        <v>14</v>
      </c>
      <c r="G20" s="3">
        <v>26</v>
      </c>
      <c r="H20" s="3">
        <v>35</v>
      </c>
      <c r="I20" s="3">
        <v>1</v>
      </c>
      <c r="J20" s="3">
        <v>5</v>
      </c>
      <c r="K20" s="3">
        <v>101</v>
      </c>
      <c r="L20" s="29">
        <f t="shared" si="0"/>
        <v>5.4315789473684211</v>
      </c>
    </row>
    <row r="21" spans="1:12" ht="16.5" customHeight="1" x14ac:dyDescent="0.25">
      <c r="A21" s="3" t="s">
        <v>13</v>
      </c>
      <c r="B21" s="3">
        <v>5</v>
      </c>
      <c r="C21" s="3">
        <v>2</v>
      </c>
      <c r="D21" s="3">
        <v>3</v>
      </c>
      <c r="E21" s="3">
        <v>8</v>
      </c>
      <c r="F21" s="3">
        <v>19</v>
      </c>
      <c r="G21" s="3">
        <v>21</v>
      </c>
      <c r="H21" s="3">
        <v>51</v>
      </c>
      <c r="I21" s="3">
        <v>1</v>
      </c>
      <c r="J21" s="3">
        <v>4</v>
      </c>
      <c r="K21" s="3">
        <v>114</v>
      </c>
      <c r="L21" s="29">
        <f t="shared" si="0"/>
        <v>5.761467889908257</v>
      </c>
    </row>
    <row r="22" spans="1:12" ht="16.5" customHeight="1" x14ac:dyDescent="0.25">
      <c r="A22" s="3" t="s">
        <v>14</v>
      </c>
      <c r="B22" s="3">
        <v>2</v>
      </c>
      <c r="C22" s="3"/>
      <c r="D22" s="3">
        <v>2</v>
      </c>
      <c r="E22" s="3">
        <v>3</v>
      </c>
      <c r="F22" s="3">
        <v>3</v>
      </c>
      <c r="G22" s="3">
        <v>3</v>
      </c>
      <c r="H22" s="3">
        <v>12</v>
      </c>
      <c r="I22" s="3">
        <v>2</v>
      </c>
      <c r="J22" s="3"/>
      <c r="K22" s="3">
        <v>27</v>
      </c>
      <c r="L22" s="29">
        <f t="shared" si="0"/>
        <v>5.48</v>
      </c>
    </row>
    <row r="23" spans="1:12" ht="16.5" customHeight="1" x14ac:dyDescent="0.25">
      <c r="A23" s="3" t="s">
        <v>15</v>
      </c>
      <c r="B23" s="3"/>
      <c r="C23" s="3"/>
      <c r="D23" s="3"/>
      <c r="E23" s="3">
        <v>3</v>
      </c>
      <c r="F23" s="3">
        <v>1</v>
      </c>
      <c r="G23" s="3">
        <v>2</v>
      </c>
      <c r="H23" s="3">
        <v>7</v>
      </c>
      <c r="I23" s="3"/>
      <c r="J23" s="3"/>
      <c r="K23" s="3">
        <v>13</v>
      </c>
      <c r="L23" s="29">
        <f t="shared" si="0"/>
        <v>6</v>
      </c>
    </row>
    <row r="24" spans="1:12" ht="16.5" customHeight="1" x14ac:dyDescent="0.25">
      <c r="A24" s="3" t="s">
        <v>16</v>
      </c>
      <c r="B24" s="3">
        <v>9</v>
      </c>
      <c r="C24" s="3">
        <v>4</v>
      </c>
      <c r="D24" s="3">
        <v>12</v>
      </c>
      <c r="E24" s="3">
        <v>13</v>
      </c>
      <c r="F24" s="3">
        <v>19</v>
      </c>
      <c r="G24" s="3">
        <v>46</v>
      </c>
      <c r="H24" s="3">
        <v>89</v>
      </c>
      <c r="I24" s="3">
        <v>4</v>
      </c>
      <c r="J24" s="3">
        <v>2</v>
      </c>
      <c r="K24" s="3">
        <v>198</v>
      </c>
      <c r="L24" s="29">
        <f t="shared" si="0"/>
        <v>5.723958333333333</v>
      </c>
    </row>
    <row r="25" spans="1:12" ht="16.5" customHeight="1" x14ac:dyDescent="0.25">
      <c r="A25" s="3" t="s">
        <v>17</v>
      </c>
      <c r="B25" s="3">
        <v>6</v>
      </c>
      <c r="C25" s="3">
        <v>1</v>
      </c>
      <c r="D25" s="3">
        <v>8</v>
      </c>
      <c r="E25" s="3">
        <v>9</v>
      </c>
      <c r="F25" s="3">
        <v>11</v>
      </c>
      <c r="G25" s="3">
        <v>16</v>
      </c>
      <c r="H25" s="3">
        <v>28</v>
      </c>
      <c r="I25" s="3"/>
      <c r="J25" s="3"/>
      <c r="K25" s="3">
        <v>79</v>
      </c>
      <c r="L25" s="29">
        <f t="shared" si="0"/>
        <v>5.2531645569620249</v>
      </c>
    </row>
    <row r="26" spans="1:12" ht="16.5" customHeight="1" x14ac:dyDescent="0.25">
      <c r="A26" s="3" t="s">
        <v>18</v>
      </c>
      <c r="B26" s="3"/>
      <c r="C26" s="3"/>
      <c r="D26" s="3">
        <v>5</v>
      </c>
      <c r="E26" s="3">
        <v>3</v>
      </c>
      <c r="F26" s="3">
        <v>10</v>
      </c>
      <c r="G26" s="3">
        <v>13</v>
      </c>
      <c r="H26" s="3">
        <v>15</v>
      </c>
      <c r="I26" s="3">
        <v>1</v>
      </c>
      <c r="J26" s="3">
        <v>1</v>
      </c>
      <c r="K26" s="3">
        <v>48</v>
      </c>
      <c r="L26" s="29">
        <f t="shared" si="0"/>
        <v>5.6521739130434785</v>
      </c>
    </row>
    <row r="27" spans="1:12" ht="16.5" customHeight="1" x14ac:dyDescent="0.25">
      <c r="A27" s="3" t="s">
        <v>19</v>
      </c>
      <c r="B27" s="3">
        <v>2</v>
      </c>
      <c r="C27" s="3">
        <v>5</v>
      </c>
      <c r="D27" s="3">
        <v>1</v>
      </c>
      <c r="E27" s="3">
        <v>3</v>
      </c>
      <c r="F27" s="3">
        <v>10</v>
      </c>
      <c r="G27" s="3">
        <v>5</v>
      </c>
      <c r="H27" s="3">
        <v>25</v>
      </c>
      <c r="I27" s="3"/>
      <c r="J27" s="3"/>
      <c r="K27" s="3">
        <v>51</v>
      </c>
      <c r="L27" s="29">
        <f t="shared" si="0"/>
        <v>5.5294117647058822</v>
      </c>
    </row>
    <row r="28" spans="1:12" ht="16.5" customHeight="1" x14ac:dyDescent="0.25">
      <c r="A28" s="3" t="s">
        <v>20</v>
      </c>
      <c r="B28" s="3">
        <v>3</v>
      </c>
      <c r="C28" s="3">
        <v>2</v>
      </c>
      <c r="D28" s="3">
        <v>2</v>
      </c>
      <c r="E28" s="3">
        <v>8</v>
      </c>
      <c r="F28" s="3">
        <v>11</v>
      </c>
      <c r="G28" s="3">
        <v>23</v>
      </c>
      <c r="H28" s="3">
        <v>33</v>
      </c>
      <c r="I28" s="3">
        <v>1</v>
      </c>
      <c r="J28" s="3">
        <v>1</v>
      </c>
      <c r="K28" s="3">
        <v>84</v>
      </c>
      <c r="L28" s="29">
        <f t="shared" si="0"/>
        <v>5.7195121951219514</v>
      </c>
    </row>
    <row r="29" spans="1:12" ht="16.5" customHeight="1" x14ac:dyDescent="0.25">
      <c r="A29" s="3" t="s">
        <v>21</v>
      </c>
      <c r="B29" s="3">
        <v>4</v>
      </c>
      <c r="C29" s="3"/>
      <c r="D29" s="3"/>
      <c r="E29" s="3">
        <v>9</v>
      </c>
      <c r="F29" s="3">
        <v>9</v>
      </c>
      <c r="G29" s="3">
        <v>12</v>
      </c>
      <c r="H29" s="3">
        <v>31</v>
      </c>
      <c r="I29" s="3">
        <v>2</v>
      </c>
      <c r="J29" s="3">
        <v>1</v>
      </c>
      <c r="K29" s="3">
        <v>68</v>
      </c>
      <c r="L29" s="29">
        <f t="shared" si="0"/>
        <v>5.7538461538461538</v>
      </c>
    </row>
    <row r="30" spans="1:12" ht="16.5" customHeight="1" x14ac:dyDescent="0.25">
      <c r="A30" s="3" t="s">
        <v>22</v>
      </c>
      <c r="B30" s="3"/>
      <c r="C30" s="3"/>
      <c r="D30" s="3">
        <v>2</v>
      </c>
      <c r="E30" s="3">
        <v>2</v>
      </c>
      <c r="F30" s="3">
        <v>3</v>
      </c>
      <c r="G30" s="3">
        <v>7</v>
      </c>
      <c r="H30" s="3">
        <v>14</v>
      </c>
      <c r="I30" s="3"/>
      <c r="J30" s="3">
        <v>3</v>
      </c>
      <c r="K30" s="3">
        <v>31</v>
      </c>
      <c r="L30" s="29">
        <f t="shared" si="0"/>
        <v>6.0357142857142856</v>
      </c>
    </row>
    <row r="31" spans="1:12" ht="16.5" customHeight="1" x14ac:dyDescent="0.25">
      <c r="A31" s="3" t="s">
        <v>23</v>
      </c>
      <c r="B31" s="3">
        <v>27</v>
      </c>
      <c r="C31" s="3">
        <v>19</v>
      </c>
      <c r="D31" s="3">
        <v>20</v>
      </c>
      <c r="E31" s="3">
        <v>44</v>
      </c>
      <c r="F31" s="3">
        <v>36</v>
      </c>
      <c r="G31" s="3">
        <v>51</v>
      </c>
      <c r="H31" s="3">
        <v>70</v>
      </c>
      <c r="I31" s="3">
        <v>9</v>
      </c>
      <c r="J31" s="3">
        <v>2</v>
      </c>
      <c r="K31" s="3">
        <v>278</v>
      </c>
      <c r="L31" s="29">
        <f t="shared" si="0"/>
        <v>4.7827715355805243</v>
      </c>
    </row>
    <row r="32" spans="1:12" ht="16.5" customHeight="1" x14ac:dyDescent="0.25">
      <c r="A32" s="3" t="s">
        <v>24</v>
      </c>
      <c r="B32" s="3">
        <v>15</v>
      </c>
      <c r="C32" s="3">
        <v>8</v>
      </c>
      <c r="D32" s="3">
        <v>6</v>
      </c>
      <c r="E32" s="3">
        <v>25</v>
      </c>
      <c r="F32" s="3">
        <v>39</v>
      </c>
      <c r="G32" s="3">
        <v>74</v>
      </c>
      <c r="H32" s="3">
        <v>117</v>
      </c>
      <c r="I32" s="3">
        <v>4</v>
      </c>
      <c r="J32" s="3">
        <v>6</v>
      </c>
      <c r="K32" s="3">
        <v>294</v>
      </c>
      <c r="L32" s="29">
        <f t="shared" si="0"/>
        <v>5.658450704225352</v>
      </c>
    </row>
    <row r="33" spans="1:12" ht="16.5" customHeight="1" x14ac:dyDescent="0.25">
      <c r="A33" s="3" t="s">
        <v>25</v>
      </c>
      <c r="B33" s="3">
        <v>7</v>
      </c>
      <c r="C33" s="3">
        <v>6</v>
      </c>
      <c r="D33" s="3">
        <v>3</v>
      </c>
      <c r="E33" s="3">
        <v>16</v>
      </c>
      <c r="F33" s="3">
        <v>25</v>
      </c>
      <c r="G33" s="3">
        <v>29</v>
      </c>
      <c r="H33" s="3">
        <v>55</v>
      </c>
      <c r="I33" s="3">
        <v>1</v>
      </c>
      <c r="J33" s="3">
        <v>3</v>
      </c>
      <c r="K33" s="3">
        <v>145</v>
      </c>
      <c r="L33" s="29">
        <f t="shared" si="0"/>
        <v>5.5035460992907801</v>
      </c>
    </row>
    <row r="34" spans="1:12" ht="16.5" customHeight="1" x14ac:dyDescent="0.25">
      <c r="A34" s="3" t="s">
        <v>26</v>
      </c>
      <c r="B34" s="3">
        <v>3</v>
      </c>
      <c r="C34" s="3">
        <v>1</v>
      </c>
      <c r="D34" s="3">
        <v>3</v>
      </c>
      <c r="E34" s="3">
        <v>10</v>
      </c>
      <c r="F34" s="3">
        <v>12</v>
      </c>
      <c r="G34" s="3">
        <v>18</v>
      </c>
      <c r="H34" s="3">
        <v>26</v>
      </c>
      <c r="I34" s="3">
        <v>1</v>
      </c>
      <c r="J34" s="3">
        <v>1</v>
      </c>
      <c r="K34" s="3">
        <v>75</v>
      </c>
      <c r="L34" s="29">
        <f t="shared" si="0"/>
        <v>5.5342465753424657</v>
      </c>
    </row>
    <row r="35" spans="1:12" ht="16.5" customHeight="1" x14ac:dyDescent="0.25">
      <c r="A35" s="3" t="s">
        <v>27</v>
      </c>
      <c r="B35" s="3">
        <v>3</v>
      </c>
      <c r="C35" s="3">
        <v>1</v>
      </c>
      <c r="D35" s="3">
        <v>1</v>
      </c>
      <c r="E35" s="3">
        <v>4</v>
      </c>
      <c r="F35" s="3">
        <v>9</v>
      </c>
      <c r="G35" s="3">
        <v>8</v>
      </c>
      <c r="H35" s="3">
        <v>26</v>
      </c>
      <c r="I35" s="3">
        <v>1</v>
      </c>
      <c r="J35" s="3">
        <v>1</v>
      </c>
      <c r="K35" s="3">
        <v>54</v>
      </c>
      <c r="L35" s="29">
        <f t="shared" si="0"/>
        <v>5.75</v>
      </c>
    </row>
    <row r="36" spans="1:12" ht="16.5" customHeight="1" x14ac:dyDescent="0.25">
      <c r="A36" s="3" t="s">
        <v>28</v>
      </c>
      <c r="B36" s="3">
        <v>10</v>
      </c>
      <c r="C36" s="3">
        <v>5</v>
      </c>
      <c r="D36" s="3">
        <v>8</v>
      </c>
      <c r="E36" s="3">
        <v>12</v>
      </c>
      <c r="F36" s="3">
        <v>23</v>
      </c>
      <c r="G36" s="3">
        <v>34</v>
      </c>
      <c r="H36" s="3">
        <v>64</v>
      </c>
      <c r="I36" s="3">
        <v>3</v>
      </c>
      <c r="J36" s="3">
        <v>2</v>
      </c>
      <c r="K36" s="3">
        <v>161</v>
      </c>
      <c r="L36" s="29">
        <f t="shared" si="0"/>
        <v>5.5064102564102564</v>
      </c>
    </row>
    <row r="37" spans="1:12" ht="16.5" customHeight="1" x14ac:dyDescent="0.25">
      <c r="A37" s="3" t="s">
        <v>29</v>
      </c>
      <c r="B37" s="3">
        <v>1</v>
      </c>
      <c r="C37" s="3">
        <v>1</v>
      </c>
      <c r="D37" s="3">
        <v>1</v>
      </c>
      <c r="E37" s="3">
        <v>2</v>
      </c>
      <c r="F37" s="3"/>
      <c r="G37" s="3">
        <v>3</v>
      </c>
      <c r="H37" s="3">
        <v>14</v>
      </c>
      <c r="I37" s="3"/>
      <c r="J37" s="3"/>
      <c r="K37" s="3">
        <v>22</v>
      </c>
      <c r="L37" s="29">
        <f t="shared" si="0"/>
        <v>5.9090909090909092</v>
      </c>
    </row>
    <row r="38" spans="1:12" ht="16.5" customHeight="1" x14ac:dyDescent="0.25">
      <c r="A38" s="3" t="s">
        <v>30</v>
      </c>
      <c r="B38" s="3">
        <v>1</v>
      </c>
      <c r="C38" s="3"/>
      <c r="D38" s="3">
        <v>1</v>
      </c>
      <c r="E38" s="3">
        <v>3</v>
      </c>
      <c r="F38" s="3">
        <v>2</v>
      </c>
      <c r="G38" s="3">
        <v>4</v>
      </c>
      <c r="H38" s="3">
        <v>8</v>
      </c>
      <c r="I38" s="3">
        <v>2</v>
      </c>
      <c r="J38" s="3"/>
      <c r="K38" s="3">
        <v>21</v>
      </c>
      <c r="L38" s="29">
        <f t="shared" si="0"/>
        <v>5.5789473684210522</v>
      </c>
    </row>
    <row r="39" spans="1:12" ht="16.5" customHeight="1" x14ac:dyDescent="0.25">
      <c r="A39" s="3" t="s">
        <v>31</v>
      </c>
      <c r="B39" s="3"/>
      <c r="C39" s="3"/>
      <c r="D39" s="3">
        <v>2</v>
      </c>
      <c r="E39" s="3">
        <v>4</v>
      </c>
      <c r="F39" s="3">
        <v>3</v>
      </c>
      <c r="G39" s="3">
        <v>4</v>
      </c>
      <c r="H39" s="3">
        <v>10</v>
      </c>
      <c r="I39" s="3">
        <v>1</v>
      </c>
      <c r="J39" s="3"/>
      <c r="K39" s="3">
        <v>24</v>
      </c>
      <c r="L39" s="29">
        <f t="shared" si="0"/>
        <v>5.6956521739130439</v>
      </c>
    </row>
    <row r="40" spans="1:12" ht="16.5" customHeight="1" x14ac:dyDescent="0.25">
      <c r="A40" s="3" t="s">
        <v>32</v>
      </c>
      <c r="B40" s="3">
        <v>3</v>
      </c>
      <c r="C40" s="3">
        <v>2</v>
      </c>
      <c r="D40" s="3">
        <v>3</v>
      </c>
      <c r="E40" s="3">
        <v>4</v>
      </c>
      <c r="F40" s="3">
        <v>6</v>
      </c>
      <c r="G40" s="3">
        <v>5</v>
      </c>
      <c r="H40" s="3">
        <v>17</v>
      </c>
      <c r="I40" s="3"/>
      <c r="J40" s="3">
        <v>2</v>
      </c>
      <c r="K40" s="3">
        <v>42</v>
      </c>
      <c r="L40" s="29">
        <f t="shared" si="0"/>
        <v>5.2750000000000004</v>
      </c>
    </row>
    <row r="41" spans="1:12" ht="16.5" customHeight="1" x14ac:dyDescent="0.25">
      <c r="A41" s="3" t="s">
        <v>33</v>
      </c>
      <c r="B41" s="3">
        <v>2</v>
      </c>
      <c r="C41" s="3">
        <v>2</v>
      </c>
      <c r="D41" s="3">
        <v>2</v>
      </c>
      <c r="E41" s="3">
        <v>7</v>
      </c>
      <c r="F41" s="3">
        <v>8</v>
      </c>
      <c r="G41" s="3">
        <v>21</v>
      </c>
      <c r="H41" s="3">
        <v>33</v>
      </c>
      <c r="I41" s="3">
        <v>3</v>
      </c>
      <c r="J41" s="3">
        <v>2</v>
      </c>
      <c r="K41" s="3">
        <v>80</v>
      </c>
      <c r="L41" s="29">
        <f t="shared" si="0"/>
        <v>5.8266666666666671</v>
      </c>
    </row>
    <row r="42" spans="1:12" ht="16.5" customHeight="1" x14ac:dyDescent="0.25">
      <c r="A42" s="3" t="s">
        <v>34</v>
      </c>
      <c r="B42" s="3">
        <v>1</v>
      </c>
      <c r="C42" s="3">
        <v>3</v>
      </c>
      <c r="D42" s="3">
        <v>1</v>
      </c>
      <c r="E42" s="3">
        <v>5</v>
      </c>
      <c r="F42" s="3">
        <v>4</v>
      </c>
      <c r="G42" s="3">
        <v>6</v>
      </c>
      <c r="H42" s="3">
        <v>18</v>
      </c>
      <c r="I42" s="3">
        <v>1</v>
      </c>
      <c r="J42" s="3">
        <v>1</v>
      </c>
      <c r="K42" s="3">
        <v>40</v>
      </c>
      <c r="L42" s="29">
        <f t="shared" si="0"/>
        <v>5.5789473684210522</v>
      </c>
    </row>
    <row r="43" spans="1:12" ht="16.5" customHeight="1" x14ac:dyDescent="0.25">
      <c r="A43" s="3" t="s">
        <v>35</v>
      </c>
      <c r="B43" s="3">
        <v>29</v>
      </c>
      <c r="C43" s="3">
        <v>20</v>
      </c>
      <c r="D43" s="3">
        <v>35</v>
      </c>
      <c r="E43" s="3">
        <v>42</v>
      </c>
      <c r="F43" s="3">
        <v>81</v>
      </c>
      <c r="G43" s="3">
        <v>91</v>
      </c>
      <c r="H43" s="3">
        <v>211</v>
      </c>
      <c r="I43" s="3">
        <v>14</v>
      </c>
      <c r="J43" s="3">
        <v>9</v>
      </c>
      <c r="K43" s="3">
        <v>532</v>
      </c>
      <c r="L43" s="29">
        <f t="shared" si="0"/>
        <v>5.442043222003929</v>
      </c>
    </row>
    <row r="44" spans="1:12" ht="16.5" customHeight="1" x14ac:dyDescent="0.25">
      <c r="A44" s="3" t="s">
        <v>36</v>
      </c>
      <c r="B44" s="3">
        <v>5</v>
      </c>
      <c r="C44" s="3">
        <v>4</v>
      </c>
      <c r="D44" s="3">
        <v>2</v>
      </c>
      <c r="E44" s="3">
        <v>8</v>
      </c>
      <c r="F44" s="3">
        <v>20</v>
      </c>
      <c r="G44" s="3">
        <v>25</v>
      </c>
      <c r="H44" s="3">
        <v>45</v>
      </c>
      <c r="I44" s="3">
        <v>6</v>
      </c>
      <c r="J44" s="3">
        <v>2</v>
      </c>
      <c r="K44" s="3">
        <v>117</v>
      </c>
      <c r="L44" s="29">
        <f t="shared" si="0"/>
        <v>5.6513761467889907</v>
      </c>
    </row>
    <row r="45" spans="1:12" ht="16.5" customHeight="1" x14ac:dyDescent="0.25">
      <c r="A45" s="3" t="s">
        <v>37</v>
      </c>
      <c r="B45" s="3"/>
      <c r="C45" s="3"/>
      <c r="D45" s="3"/>
      <c r="E45" s="3"/>
      <c r="F45" s="3"/>
      <c r="G45" s="3">
        <v>4</v>
      </c>
      <c r="H45" s="3">
        <v>6</v>
      </c>
      <c r="I45" s="3"/>
      <c r="J45" s="3"/>
      <c r="K45" s="3">
        <v>10</v>
      </c>
      <c r="L45" s="29">
        <f t="shared" si="0"/>
        <v>6.6</v>
      </c>
    </row>
    <row r="46" spans="1:12" ht="16.5" customHeight="1" x14ac:dyDescent="0.25">
      <c r="A46" s="3" t="s">
        <v>38</v>
      </c>
      <c r="B46" s="3">
        <v>12</v>
      </c>
      <c r="C46" s="3">
        <v>10</v>
      </c>
      <c r="D46" s="3">
        <v>9</v>
      </c>
      <c r="E46" s="3">
        <v>24</v>
      </c>
      <c r="F46" s="3">
        <v>21</v>
      </c>
      <c r="G46" s="3">
        <v>29</v>
      </c>
      <c r="H46" s="3">
        <v>80</v>
      </c>
      <c r="I46" s="3">
        <v>7</v>
      </c>
      <c r="J46" s="3">
        <v>3</v>
      </c>
      <c r="K46" s="3">
        <v>195</v>
      </c>
      <c r="L46" s="29">
        <f t="shared" si="0"/>
        <v>5.3729729729729732</v>
      </c>
    </row>
    <row r="47" spans="1:12" ht="16.5" customHeight="1" x14ac:dyDescent="0.25">
      <c r="A47" s="3" t="s">
        <v>39</v>
      </c>
      <c r="B47" s="3">
        <v>3</v>
      </c>
      <c r="C47" s="3">
        <v>1</v>
      </c>
      <c r="D47" s="3">
        <v>3</v>
      </c>
      <c r="E47" s="3">
        <v>2</v>
      </c>
      <c r="F47" s="3">
        <v>7</v>
      </c>
      <c r="G47" s="3">
        <v>8</v>
      </c>
      <c r="H47" s="3">
        <v>12</v>
      </c>
      <c r="I47" s="3">
        <v>1</v>
      </c>
      <c r="J47" s="3">
        <v>2</v>
      </c>
      <c r="K47" s="3">
        <v>39</v>
      </c>
      <c r="L47" s="29">
        <f t="shared" si="0"/>
        <v>5.25</v>
      </c>
    </row>
    <row r="48" spans="1:12" ht="16.5" customHeight="1" x14ac:dyDescent="0.25">
      <c r="A48" s="3" t="s">
        <v>40</v>
      </c>
      <c r="B48" s="3">
        <v>4</v>
      </c>
      <c r="C48" s="3">
        <v>1</v>
      </c>
      <c r="D48" s="3">
        <v>3</v>
      </c>
      <c r="E48" s="3">
        <v>6</v>
      </c>
      <c r="F48" s="3">
        <v>8</v>
      </c>
      <c r="G48" s="3">
        <v>12</v>
      </c>
      <c r="H48" s="3">
        <v>19</v>
      </c>
      <c r="I48" s="3"/>
      <c r="J48" s="3"/>
      <c r="K48" s="3">
        <v>53</v>
      </c>
      <c r="L48" s="29">
        <f t="shared" si="0"/>
        <v>5.3584905660377355</v>
      </c>
    </row>
    <row r="49" spans="1:12" ht="16.5" customHeight="1" x14ac:dyDescent="0.25">
      <c r="A49" s="3" t="s">
        <v>41</v>
      </c>
      <c r="B49" s="3">
        <v>12</v>
      </c>
      <c r="C49" s="3">
        <v>7</v>
      </c>
      <c r="D49" s="3">
        <v>6</v>
      </c>
      <c r="E49" s="3">
        <v>24</v>
      </c>
      <c r="F49" s="3">
        <v>27</v>
      </c>
      <c r="G49" s="3">
        <v>45</v>
      </c>
      <c r="H49" s="3">
        <v>91</v>
      </c>
      <c r="I49" s="3">
        <v>5</v>
      </c>
      <c r="J49" s="3">
        <v>2</v>
      </c>
      <c r="K49" s="3">
        <v>219</v>
      </c>
      <c r="L49" s="29">
        <f t="shared" si="0"/>
        <v>5.5754716981132075</v>
      </c>
    </row>
    <row r="50" spans="1:12" ht="16.5" customHeight="1" x14ac:dyDescent="0.25">
      <c r="A50" s="3" t="s">
        <v>42</v>
      </c>
      <c r="B50" s="3"/>
      <c r="C50" s="3"/>
      <c r="D50" s="3"/>
      <c r="E50" s="3"/>
      <c r="F50" s="3"/>
      <c r="G50" s="3">
        <v>1</v>
      </c>
      <c r="H50" s="3">
        <v>5</v>
      </c>
      <c r="I50" s="3"/>
      <c r="J50" s="3"/>
      <c r="K50" s="3">
        <v>6</v>
      </c>
      <c r="L50" s="29">
        <f t="shared" si="0"/>
        <v>6.833333333333333</v>
      </c>
    </row>
    <row r="51" spans="1:12" ht="16.5" customHeight="1" x14ac:dyDescent="0.25">
      <c r="A51" s="3" t="s">
        <v>43</v>
      </c>
      <c r="B51" s="3">
        <v>1</v>
      </c>
      <c r="C51" s="3">
        <v>1</v>
      </c>
      <c r="D51" s="3">
        <v>2</v>
      </c>
      <c r="E51" s="3">
        <v>2</v>
      </c>
      <c r="F51" s="3">
        <v>4</v>
      </c>
      <c r="G51" s="3">
        <v>7</v>
      </c>
      <c r="H51" s="3">
        <v>15</v>
      </c>
      <c r="I51" s="3">
        <v>2</v>
      </c>
      <c r="J51" s="3">
        <v>3</v>
      </c>
      <c r="K51" s="3">
        <v>37</v>
      </c>
      <c r="L51" s="29">
        <f t="shared" si="0"/>
        <v>5.75</v>
      </c>
    </row>
    <row r="52" spans="1:12" ht="16.5" customHeight="1" x14ac:dyDescent="0.25">
      <c r="A52" s="3" t="s">
        <v>44</v>
      </c>
      <c r="B52" s="3">
        <v>7</v>
      </c>
      <c r="C52" s="3">
        <v>5</v>
      </c>
      <c r="D52" s="3">
        <v>6</v>
      </c>
      <c r="E52" s="3">
        <v>11</v>
      </c>
      <c r="F52" s="3">
        <v>15</v>
      </c>
      <c r="G52" s="3">
        <v>19</v>
      </c>
      <c r="H52" s="3">
        <v>34</v>
      </c>
      <c r="I52" s="3">
        <v>1</v>
      </c>
      <c r="J52" s="3">
        <v>1</v>
      </c>
      <c r="K52" s="3">
        <v>99</v>
      </c>
      <c r="L52" s="29">
        <f t="shared" si="0"/>
        <v>5.2164948453608249</v>
      </c>
    </row>
    <row r="53" spans="1:12" ht="16.5" customHeight="1" x14ac:dyDescent="0.25">
      <c r="A53" s="3" t="s">
        <v>45</v>
      </c>
      <c r="B53" s="3"/>
      <c r="C53" s="3"/>
      <c r="D53" s="3"/>
      <c r="E53" s="3">
        <v>1</v>
      </c>
      <c r="F53" s="3">
        <v>3</v>
      </c>
      <c r="G53" s="3">
        <v>5</v>
      </c>
      <c r="H53" s="3">
        <v>5</v>
      </c>
      <c r="I53" s="3"/>
      <c r="J53" s="3"/>
      <c r="K53" s="3">
        <v>14</v>
      </c>
      <c r="L53" s="29">
        <f t="shared" si="0"/>
        <v>6</v>
      </c>
    </row>
    <row r="54" spans="1:12" ht="16.5" customHeight="1" x14ac:dyDescent="0.25">
      <c r="A54" s="3" t="s">
        <v>46</v>
      </c>
      <c r="B54" s="3">
        <v>3</v>
      </c>
      <c r="C54" s="3">
        <v>4</v>
      </c>
      <c r="D54" s="3">
        <v>4</v>
      </c>
      <c r="E54" s="3">
        <v>6</v>
      </c>
      <c r="F54" s="3">
        <v>12</v>
      </c>
      <c r="G54" s="3">
        <v>16</v>
      </c>
      <c r="H54" s="3">
        <v>27</v>
      </c>
      <c r="I54" s="3">
        <v>1</v>
      </c>
      <c r="J54" s="3">
        <v>1</v>
      </c>
      <c r="K54" s="3">
        <v>74</v>
      </c>
      <c r="L54" s="29">
        <f t="shared" si="0"/>
        <v>5.4444444444444446</v>
      </c>
    </row>
    <row r="55" spans="1:12" ht="16.5" customHeight="1" x14ac:dyDescent="0.25">
      <c r="A55" s="3" t="s">
        <v>47</v>
      </c>
      <c r="B55" s="3">
        <v>5</v>
      </c>
      <c r="C55" s="3">
        <v>6</v>
      </c>
      <c r="D55" s="3">
        <v>14</v>
      </c>
      <c r="E55" s="3">
        <v>30</v>
      </c>
      <c r="F55" s="3">
        <v>29</v>
      </c>
      <c r="G55" s="3">
        <v>50</v>
      </c>
      <c r="H55" s="3">
        <v>108</v>
      </c>
      <c r="I55" s="3">
        <v>5</v>
      </c>
      <c r="J55" s="3">
        <v>2</v>
      </c>
      <c r="K55" s="3">
        <v>249</v>
      </c>
      <c r="L55" s="29">
        <f t="shared" si="0"/>
        <v>5.7024793388429753</v>
      </c>
    </row>
    <row r="56" spans="1:12" ht="16.5" customHeight="1" x14ac:dyDescent="0.25">
      <c r="A56" s="3" t="s">
        <v>48</v>
      </c>
      <c r="B56" s="3">
        <v>4</v>
      </c>
      <c r="C56" s="3">
        <v>3</v>
      </c>
      <c r="D56" s="3"/>
      <c r="E56" s="3">
        <v>4</v>
      </c>
      <c r="F56" s="3">
        <v>9</v>
      </c>
      <c r="G56" s="3">
        <v>14</v>
      </c>
      <c r="H56" s="3">
        <v>19</v>
      </c>
      <c r="I56" s="3">
        <v>2</v>
      </c>
      <c r="J56" s="3"/>
      <c r="K56" s="3">
        <v>55</v>
      </c>
      <c r="L56" s="29">
        <f t="shared" si="0"/>
        <v>5.4339622641509431</v>
      </c>
    </row>
    <row r="57" spans="1:12" ht="16.5" customHeight="1" x14ac:dyDescent="0.25">
      <c r="A57" s="3" t="s">
        <v>49</v>
      </c>
      <c r="B57" s="3"/>
      <c r="C57" s="3">
        <v>1</v>
      </c>
      <c r="D57" s="3"/>
      <c r="E57" s="3">
        <v>2</v>
      </c>
      <c r="F57" s="3">
        <v>1</v>
      </c>
      <c r="G57" s="3">
        <v>4</v>
      </c>
      <c r="H57" s="3">
        <v>10</v>
      </c>
      <c r="I57" s="3"/>
      <c r="J57" s="3">
        <v>1</v>
      </c>
      <c r="K57" s="3">
        <v>19</v>
      </c>
      <c r="L57" s="29">
        <f t="shared" si="0"/>
        <v>6.0555555555555554</v>
      </c>
    </row>
    <row r="58" spans="1:12" ht="16.5" customHeight="1" x14ac:dyDescent="0.25">
      <c r="A58" s="3" t="s">
        <v>50</v>
      </c>
      <c r="B58" s="3">
        <v>3</v>
      </c>
      <c r="C58" s="3">
        <v>4</v>
      </c>
      <c r="D58" s="3">
        <v>4</v>
      </c>
      <c r="E58" s="3">
        <v>10</v>
      </c>
      <c r="F58" s="3">
        <v>16</v>
      </c>
      <c r="G58" s="3">
        <v>27</v>
      </c>
      <c r="H58" s="3">
        <v>57</v>
      </c>
      <c r="I58" s="3"/>
      <c r="J58" s="3">
        <v>2</v>
      </c>
      <c r="K58" s="3">
        <v>123</v>
      </c>
      <c r="L58" s="29">
        <f t="shared" si="0"/>
        <v>5.8181818181818183</v>
      </c>
    </row>
    <row r="59" spans="1:12" ht="16.5" customHeight="1" x14ac:dyDescent="0.25">
      <c r="A59" s="3" t="s">
        <v>51</v>
      </c>
      <c r="B59" s="3">
        <v>5</v>
      </c>
      <c r="C59" s="3">
        <v>3</v>
      </c>
      <c r="D59" s="3">
        <v>4</v>
      </c>
      <c r="E59" s="3">
        <v>8</v>
      </c>
      <c r="F59" s="3">
        <v>18</v>
      </c>
      <c r="G59" s="3">
        <v>20</v>
      </c>
      <c r="H59" s="3">
        <v>49</v>
      </c>
      <c r="I59" s="3">
        <v>1</v>
      </c>
      <c r="J59" s="3">
        <v>2</v>
      </c>
      <c r="K59" s="3">
        <v>110</v>
      </c>
      <c r="L59" s="29">
        <f t="shared" si="0"/>
        <v>5.6822429906542054</v>
      </c>
    </row>
    <row r="60" spans="1:12" ht="16.5" customHeight="1" x14ac:dyDescent="0.25">
      <c r="A60" s="3" t="s">
        <v>52</v>
      </c>
      <c r="B60" s="3">
        <v>1</v>
      </c>
      <c r="C60" s="3">
        <v>1</v>
      </c>
      <c r="D60" s="3"/>
      <c r="E60" s="3">
        <v>1</v>
      </c>
      <c r="F60" s="3">
        <v>2</v>
      </c>
      <c r="G60" s="3">
        <v>3</v>
      </c>
      <c r="H60" s="3">
        <v>5</v>
      </c>
      <c r="I60" s="3">
        <v>1</v>
      </c>
      <c r="J60" s="3"/>
      <c r="K60" s="3">
        <v>14</v>
      </c>
      <c r="L60" s="29">
        <f t="shared" si="0"/>
        <v>5.384615384615385</v>
      </c>
    </row>
    <row r="61" spans="1:12" ht="16.5" customHeight="1" x14ac:dyDescent="0.25">
      <c r="A61" s="3" t="s">
        <v>53</v>
      </c>
      <c r="B61" s="3">
        <v>8</v>
      </c>
      <c r="C61" s="3">
        <v>8</v>
      </c>
      <c r="D61" s="3">
        <v>3</v>
      </c>
      <c r="E61" s="3">
        <v>12</v>
      </c>
      <c r="F61" s="3">
        <v>19</v>
      </c>
      <c r="G61" s="3">
        <v>36</v>
      </c>
      <c r="H61" s="3">
        <v>41</v>
      </c>
      <c r="I61" s="3">
        <v>2</v>
      </c>
      <c r="J61" s="3">
        <v>2</v>
      </c>
      <c r="K61" s="3">
        <v>131</v>
      </c>
      <c r="L61" s="29">
        <f t="shared" si="0"/>
        <v>5.3464566929133861</v>
      </c>
    </row>
    <row r="62" spans="1:12" ht="16.5" customHeight="1" x14ac:dyDescent="0.25">
      <c r="A62" s="3" t="s">
        <v>54</v>
      </c>
      <c r="B62" s="3">
        <v>2</v>
      </c>
      <c r="C62" s="3">
        <v>2</v>
      </c>
      <c r="D62" s="3">
        <v>2</v>
      </c>
      <c r="E62" s="3">
        <v>2</v>
      </c>
      <c r="F62" s="3">
        <v>6</v>
      </c>
      <c r="G62" s="3">
        <v>3</v>
      </c>
      <c r="H62" s="3">
        <v>21</v>
      </c>
      <c r="I62" s="3"/>
      <c r="J62" s="3">
        <v>2</v>
      </c>
      <c r="K62" s="3">
        <v>40</v>
      </c>
      <c r="L62" s="29">
        <f t="shared" si="0"/>
        <v>5.6578947368421053</v>
      </c>
    </row>
    <row r="63" spans="1:12" ht="16.5" customHeight="1" x14ac:dyDescent="0.25">
      <c r="A63" s="3" t="s">
        <v>55</v>
      </c>
      <c r="B63" s="3"/>
      <c r="C63" s="3"/>
      <c r="D63" s="3">
        <v>1</v>
      </c>
      <c r="E63" s="3">
        <v>1</v>
      </c>
      <c r="F63" s="3">
        <v>1</v>
      </c>
      <c r="G63" s="3">
        <v>1</v>
      </c>
      <c r="H63" s="3">
        <v>3</v>
      </c>
      <c r="I63" s="3"/>
      <c r="J63" s="3"/>
      <c r="K63" s="3">
        <v>7</v>
      </c>
      <c r="L63" s="29"/>
    </row>
    <row r="64" spans="1:12" ht="16.5" customHeight="1" x14ac:dyDescent="0.25">
      <c r="A64" s="3" t="s">
        <v>95</v>
      </c>
      <c r="B64" s="3">
        <v>5</v>
      </c>
      <c r="C64" s="3">
        <v>3</v>
      </c>
      <c r="D64" s="3">
        <v>1</v>
      </c>
      <c r="E64" s="3">
        <v>3</v>
      </c>
      <c r="F64" s="3">
        <v>5</v>
      </c>
      <c r="G64" s="3">
        <v>6</v>
      </c>
      <c r="H64" s="3">
        <v>9</v>
      </c>
      <c r="I64" s="3">
        <v>2</v>
      </c>
      <c r="J64" s="3">
        <v>17</v>
      </c>
      <c r="K64" s="3">
        <v>51</v>
      </c>
      <c r="L64" s="29"/>
    </row>
    <row r="65" spans="1:12" ht="16.5" customHeight="1" x14ac:dyDescent="0.25">
      <c r="A65" s="3" t="s">
        <v>1</v>
      </c>
      <c r="B65" s="3">
        <v>294</v>
      </c>
      <c r="C65" s="3">
        <v>195</v>
      </c>
      <c r="D65" s="3">
        <v>235</v>
      </c>
      <c r="E65" s="3">
        <v>499</v>
      </c>
      <c r="F65" s="3">
        <v>719</v>
      </c>
      <c r="G65" s="3">
        <v>1055</v>
      </c>
      <c r="H65" s="3">
        <v>2093</v>
      </c>
      <c r="I65" s="3">
        <v>110</v>
      </c>
      <c r="J65" s="3">
        <v>107</v>
      </c>
      <c r="K65" s="30">
        <v>5307</v>
      </c>
      <c r="L65" s="29">
        <f t="shared" si="0"/>
        <v>5.4933202357563848</v>
      </c>
    </row>
    <row r="66" spans="1:12" x14ac:dyDescent="0.25">
      <c r="A66" s="26"/>
      <c r="B66" s="15"/>
      <c r="C66" s="15"/>
      <c r="D66" s="15"/>
      <c r="E66" s="15"/>
      <c r="F66" s="15"/>
      <c r="G66" s="15"/>
      <c r="H66" s="15"/>
      <c r="I66" s="15"/>
      <c r="J66" s="15"/>
      <c r="K66" s="15"/>
    </row>
  </sheetData>
  <mergeCells count="2">
    <mergeCell ref="B8:L8"/>
    <mergeCell ref="B7:L7"/>
  </mergeCells>
  <phoneticPr fontId="1" type="noConversion"/>
  <hyperlinks>
    <hyperlink ref="A1" location="Index" display="Back to Index"/>
  </hyperlinks>
  <pageMargins left="0.75" right="0.75" top="1" bottom="1" header="0.5" footer="0.5"/>
  <pageSetup scale="6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workbookViewId="0">
      <selection activeCell="L10" sqref="L10"/>
    </sheetView>
  </sheetViews>
  <sheetFormatPr defaultRowHeight="12.5" x14ac:dyDescent="0.25"/>
  <cols>
    <col min="1" max="1" width="19.26953125" style="10" customWidth="1"/>
    <col min="2" max="12" width="9.1796875" style="10" customWidth="1"/>
  </cols>
  <sheetData>
    <row r="1" spans="1:12" x14ac:dyDescent="0.25">
      <c r="A1" s="39" t="s">
        <v>161</v>
      </c>
    </row>
    <row r="5" spans="1:12" x14ac:dyDescent="0.25">
      <c r="A5" s="10" t="s">
        <v>119</v>
      </c>
    </row>
    <row r="6" spans="1:12" ht="11.25" customHeight="1" x14ac:dyDescent="0.25"/>
    <row r="7" spans="1:12" ht="16.5" customHeight="1" x14ac:dyDescent="0.25">
      <c r="A7" s="27"/>
      <c r="B7" s="68" t="s">
        <v>124</v>
      </c>
      <c r="C7" s="68"/>
      <c r="D7" s="68"/>
      <c r="E7" s="68"/>
      <c r="F7" s="68"/>
      <c r="G7" s="68"/>
      <c r="H7" s="68"/>
      <c r="I7" s="68"/>
      <c r="J7" s="68"/>
      <c r="K7" s="68"/>
      <c r="L7" s="68"/>
    </row>
    <row r="8" spans="1:12" ht="16.5" customHeight="1" x14ac:dyDescent="0.25">
      <c r="A8" s="27"/>
      <c r="B8" s="68" t="s">
        <v>122</v>
      </c>
      <c r="C8" s="68"/>
      <c r="D8" s="68"/>
      <c r="E8" s="68"/>
      <c r="F8" s="68"/>
      <c r="G8" s="68"/>
      <c r="H8" s="68"/>
      <c r="I8" s="68"/>
      <c r="J8" s="68"/>
      <c r="K8" s="68"/>
      <c r="L8" s="68"/>
    </row>
    <row r="9" spans="1:12" ht="26" x14ac:dyDescent="0.25">
      <c r="A9" s="1" t="s">
        <v>61</v>
      </c>
      <c r="B9" s="1">
        <v>1</v>
      </c>
      <c r="C9" s="1">
        <v>2</v>
      </c>
      <c r="D9" s="1">
        <v>3</v>
      </c>
      <c r="E9" s="1">
        <v>4</v>
      </c>
      <c r="F9" s="1">
        <v>5</v>
      </c>
      <c r="G9" s="1">
        <v>6</v>
      </c>
      <c r="H9" s="1">
        <v>7</v>
      </c>
      <c r="I9" s="1" t="s">
        <v>90</v>
      </c>
      <c r="J9" s="1" t="s">
        <v>91</v>
      </c>
      <c r="K9" s="1" t="s">
        <v>1</v>
      </c>
      <c r="L9" s="28" t="s">
        <v>121</v>
      </c>
    </row>
    <row r="10" spans="1:12" ht="16.5" customHeight="1" x14ac:dyDescent="0.25">
      <c r="A10" s="3" t="s">
        <v>2</v>
      </c>
      <c r="B10" s="3">
        <v>4</v>
      </c>
      <c r="C10" s="3">
        <v>2</v>
      </c>
      <c r="D10" s="3">
        <v>3</v>
      </c>
      <c r="E10" s="3">
        <v>4</v>
      </c>
      <c r="F10" s="3">
        <v>9</v>
      </c>
      <c r="G10" s="3">
        <v>11</v>
      </c>
      <c r="H10" s="3">
        <v>28</v>
      </c>
      <c r="I10" s="3">
        <v>2</v>
      </c>
      <c r="J10" s="3"/>
      <c r="K10" s="3">
        <v>63</v>
      </c>
      <c r="L10" s="29">
        <f t="shared" ref="L10:L65" si="0">(B10+C10*2+D10*3+E10*4+F10*5+G10*6+H10*7)/SUM(B10:H10)</f>
        <v>5.5737704918032787</v>
      </c>
    </row>
    <row r="11" spans="1:12" ht="16.5" customHeight="1" x14ac:dyDescent="0.25">
      <c r="A11" s="3" t="s">
        <v>3</v>
      </c>
      <c r="B11" s="3">
        <v>7</v>
      </c>
      <c r="C11" s="3">
        <v>1</v>
      </c>
      <c r="D11" s="3">
        <v>2</v>
      </c>
      <c r="E11" s="3">
        <v>2</v>
      </c>
      <c r="F11" s="3">
        <v>1</v>
      </c>
      <c r="G11" s="3">
        <v>3</v>
      </c>
      <c r="H11" s="3">
        <v>12</v>
      </c>
      <c r="I11" s="3">
        <v>1</v>
      </c>
      <c r="J11" s="3">
        <v>2</v>
      </c>
      <c r="K11" s="3">
        <v>31</v>
      </c>
      <c r="L11" s="29">
        <f t="shared" si="0"/>
        <v>4.6428571428571432</v>
      </c>
    </row>
    <row r="12" spans="1:12" ht="16.5" customHeight="1" x14ac:dyDescent="0.25">
      <c r="A12" s="3" t="s">
        <v>4</v>
      </c>
      <c r="B12" s="3">
        <v>1</v>
      </c>
      <c r="C12" s="3">
        <v>1</v>
      </c>
      <c r="D12" s="3">
        <v>1</v>
      </c>
      <c r="E12" s="3"/>
      <c r="F12" s="3"/>
      <c r="G12" s="3"/>
      <c r="H12" s="3">
        <v>1</v>
      </c>
      <c r="I12" s="3">
        <v>1</v>
      </c>
      <c r="J12" s="3"/>
      <c r="K12" s="3">
        <v>5</v>
      </c>
      <c r="L12" s="29">
        <f t="shared" si="0"/>
        <v>3.25</v>
      </c>
    </row>
    <row r="13" spans="1:12" ht="16.5" customHeight="1" x14ac:dyDescent="0.25">
      <c r="A13" s="3" t="s">
        <v>5</v>
      </c>
      <c r="B13" s="3">
        <v>1</v>
      </c>
      <c r="C13" s="3">
        <v>3</v>
      </c>
      <c r="D13" s="3">
        <v>2</v>
      </c>
      <c r="E13" s="3">
        <v>3</v>
      </c>
      <c r="F13" s="3">
        <v>5</v>
      </c>
      <c r="G13" s="3">
        <v>11</v>
      </c>
      <c r="H13" s="3">
        <v>29</v>
      </c>
      <c r="I13" s="3"/>
      <c r="J13" s="3">
        <v>1</v>
      </c>
      <c r="K13" s="3">
        <v>55</v>
      </c>
      <c r="L13" s="29">
        <f t="shared" si="0"/>
        <v>5.9074074074074074</v>
      </c>
    </row>
    <row r="14" spans="1:12" ht="16.5" customHeight="1" x14ac:dyDescent="0.25">
      <c r="A14" s="3" t="s">
        <v>6</v>
      </c>
      <c r="B14" s="3"/>
      <c r="C14" s="3"/>
      <c r="D14" s="3">
        <v>2</v>
      </c>
      <c r="E14" s="3">
        <v>3</v>
      </c>
      <c r="F14" s="3">
        <v>3</v>
      </c>
      <c r="G14" s="3">
        <v>3</v>
      </c>
      <c r="H14" s="3">
        <v>9</v>
      </c>
      <c r="I14" s="3">
        <v>1</v>
      </c>
      <c r="J14" s="3">
        <v>1</v>
      </c>
      <c r="K14" s="3">
        <v>22</v>
      </c>
      <c r="L14" s="29">
        <f t="shared" si="0"/>
        <v>5.7</v>
      </c>
    </row>
    <row r="15" spans="1:12" ht="16.5" customHeight="1" x14ac:dyDescent="0.25">
      <c r="A15" s="3" t="s">
        <v>7</v>
      </c>
      <c r="B15" s="3">
        <v>22</v>
      </c>
      <c r="C15" s="3">
        <v>17</v>
      </c>
      <c r="D15" s="3">
        <v>24</v>
      </c>
      <c r="E15" s="3">
        <v>40</v>
      </c>
      <c r="F15" s="3">
        <v>68</v>
      </c>
      <c r="G15" s="3">
        <v>77</v>
      </c>
      <c r="H15" s="3">
        <v>222</v>
      </c>
      <c r="I15" s="3">
        <v>7</v>
      </c>
      <c r="J15" s="3">
        <v>5</v>
      </c>
      <c r="K15" s="3">
        <v>482</v>
      </c>
      <c r="L15" s="29">
        <f t="shared" si="0"/>
        <v>5.6255319148936174</v>
      </c>
    </row>
    <row r="16" spans="1:12" ht="16.5" customHeight="1" x14ac:dyDescent="0.25">
      <c r="A16" s="3" t="s">
        <v>8</v>
      </c>
      <c r="B16" s="3">
        <v>3</v>
      </c>
      <c r="C16" s="3">
        <v>1</v>
      </c>
      <c r="D16" s="3"/>
      <c r="E16" s="3">
        <v>8</v>
      </c>
      <c r="F16" s="3">
        <v>10</v>
      </c>
      <c r="G16" s="3">
        <v>17</v>
      </c>
      <c r="H16" s="3">
        <v>37</v>
      </c>
      <c r="I16" s="3">
        <v>2</v>
      </c>
      <c r="J16" s="3">
        <v>1</v>
      </c>
      <c r="K16" s="3">
        <v>79</v>
      </c>
      <c r="L16" s="29">
        <f t="shared" si="0"/>
        <v>5.8947368421052628</v>
      </c>
    </row>
    <row r="17" spans="1:12" ht="16.5" customHeight="1" x14ac:dyDescent="0.25">
      <c r="A17" s="3" t="s">
        <v>9</v>
      </c>
      <c r="B17" s="3">
        <v>10</v>
      </c>
      <c r="C17" s="3">
        <v>7</v>
      </c>
      <c r="D17" s="3">
        <v>5</v>
      </c>
      <c r="E17" s="3">
        <v>12</v>
      </c>
      <c r="F17" s="3">
        <v>4</v>
      </c>
      <c r="G17" s="3">
        <v>8</v>
      </c>
      <c r="H17" s="3">
        <v>32</v>
      </c>
      <c r="I17" s="3">
        <v>3</v>
      </c>
      <c r="J17" s="3">
        <v>3</v>
      </c>
      <c r="K17" s="3">
        <v>84</v>
      </c>
      <c r="L17" s="29">
        <f t="shared" si="0"/>
        <v>4.8589743589743586</v>
      </c>
    </row>
    <row r="18" spans="1:12" ht="16.5" customHeight="1" x14ac:dyDescent="0.25">
      <c r="A18" s="3" t="s">
        <v>10</v>
      </c>
      <c r="B18" s="3">
        <v>2</v>
      </c>
      <c r="C18" s="3"/>
      <c r="D18" s="3"/>
      <c r="E18" s="3">
        <v>2</v>
      </c>
      <c r="F18" s="3">
        <v>8</v>
      </c>
      <c r="G18" s="3">
        <v>5</v>
      </c>
      <c r="H18" s="3">
        <v>8</v>
      </c>
      <c r="I18" s="3">
        <v>1</v>
      </c>
      <c r="J18" s="3"/>
      <c r="K18" s="3">
        <v>26</v>
      </c>
      <c r="L18" s="29">
        <f t="shared" si="0"/>
        <v>5.44</v>
      </c>
    </row>
    <row r="19" spans="1:12" ht="16.5" customHeight="1" x14ac:dyDescent="0.25">
      <c r="A19" s="3" t="s">
        <v>11</v>
      </c>
      <c r="B19" s="3">
        <v>35</v>
      </c>
      <c r="C19" s="3">
        <v>17</v>
      </c>
      <c r="D19" s="3">
        <v>14</v>
      </c>
      <c r="E19" s="3">
        <v>28</v>
      </c>
      <c r="F19" s="3">
        <v>27</v>
      </c>
      <c r="G19" s="3">
        <v>37</v>
      </c>
      <c r="H19" s="3">
        <v>50</v>
      </c>
      <c r="I19" s="3">
        <v>4</v>
      </c>
      <c r="J19" s="3">
        <v>4</v>
      </c>
      <c r="K19" s="3">
        <v>216</v>
      </c>
      <c r="L19" s="29">
        <f t="shared" si="0"/>
        <v>4.4711538461538458</v>
      </c>
    </row>
    <row r="20" spans="1:12" ht="16.5" customHeight="1" x14ac:dyDescent="0.25">
      <c r="A20" s="3" t="s">
        <v>12</v>
      </c>
      <c r="B20" s="3">
        <v>5</v>
      </c>
      <c r="C20" s="3">
        <v>1</v>
      </c>
      <c r="D20" s="3">
        <v>2</v>
      </c>
      <c r="E20" s="3">
        <v>2</v>
      </c>
      <c r="F20" s="3">
        <v>16</v>
      </c>
      <c r="G20" s="3">
        <v>20</v>
      </c>
      <c r="H20" s="3">
        <v>49</v>
      </c>
      <c r="I20" s="3">
        <v>1</v>
      </c>
      <c r="J20" s="3">
        <v>5</v>
      </c>
      <c r="K20" s="3">
        <v>101</v>
      </c>
      <c r="L20" s="29">
        <f t="shared" si="0"/>
        <v>5.9368421052631577</v>
      </c>
    </row>
    <row r="21" spans="1:12" ht="16.5" customHeight="1" x14ac:dyDescent="0.25">
      <c r="A21" s="3" t="s">
        <v>13</v>
      </c>
      <c r="B21" s="3">
        <v>4</v>
      </c>
      <c r="C21" s="3">
        <v>2</v>
      </c>
      <c r="D21" s="3">
        <v>1</v>
      </c>
      <c r="E21" s="3">
        <v>8</v>
      </c>
      <c r="F21" s="3">
        <v>9</v>
      </c>
      <c r="G21" s="3">
        <v>18</v>
      </c>
      <c r="H21" s="3">
        <v>69</v>
      </c>
      <c r="I21" s="3"/>
      <c r="J21" s="3">
        <v>3</v>
      </c>
      <c r="K21" s="3">
        <v>114</v>
      </c>
      <c r="L21" s="29">
        <f t="shared" si="0"/>
        <v>6.1171171171171173</v>
      </c>
    </row>
    <row r="22" spans="1:12" ht="16.5" customHeight="1" x14ac:dyDescent="0.25">
      <c r="A22" s="3" t="s">
        <v>14</v>
      </c>
      <c r="B22" s="3">
        <v>2</v>
      </c>
      <c r="C22" s="3"/>
      <c r="D22" s="3">
        <v>1</v>
      </c>
      <c r="E22" s="3">
        <v>6</v>
      </c>
      <c r="F22" s="3">
        <v>3</v>
      </c>
      <c r="G22" s="3">
        <v>1</v>
      </c>
      <c r="H22" s="3">
        <v>13</v>
      </c>
      <c r="I22" s="3">
        <v>1</v>
      </c>
      <c r="J22" s="3"/>
      <c r="K22" s="3">
        <v>27</v>
      </c>
      <c r="L22" s="29">
        <f t="shared" si="0"/>
        <v>5.4230769230769234</v>
      </c>
    </row>
    <row r="23" spans="1:12" ht="16.5" customHeight="1" x14ac:dyDescent="0.25">
      <c r="A23" s="3" t="s">
        <v>15</v>
      </c>
      <c r="B23" s="3"/>
      <c r="C23" s="3">
        <v>1</v>
      </c>
      <c r="D23" s="3"/>
      <c r="E23" s="3">
        <v>1</v>
      </c>
      <c r="F23" s="3">
        <v>3</v>
      </c>
      <c r="G23" s="3">
        <v>2</v>
      </c>
      <c r="H23" s="3">
        <v>5</v>
      </c>
      <c r="I23" s="3">
        <v>1</v>
      </c>
      <c r="J23" s="3"/>
      <c r="K23" s="3">
        <v>13</v>
      </c>
      <c r="L23" s="29">
        <f t="shared" si="0"/>
        <v>5.666666666666667</v>
      </c>
    </row>
    <row r="24" spans="1:12" ht="16.5" customHeight="1" x14ac:dyDescent="0.25">
      <c r="A24" s="3" t="s">
        <v>16</v>
      </c>
      <c r="B24" s="3">
        <v>12</v>
      </c>
      <c r="C24" s="3">
        <v>10</v>
      </c>
      <c r="D24" s="3">
        <v>16</v>
      </c>
      <c r="E24" s="3">
        <v>16</v>
      </c>
      <c r="F24" s="3">
        <v>18</v>
      </c>
      <c r="G24" s="3">
        <v>35</v>
      </c>
      <c r="H24" s="3">
        <v>85</v>
      </c>
      <c r="I24" s="3">
        <v>4</v>
      </c>
      <c r="J24" s="3">
        <v>3</v>
      </c>
      <c r="K24" s="3">
        <v>199</v>
      </c>
      <c r="L24" s="29">
        <f t="shared" si="0"/>
        <v>5.411458333333333</v>
      </c>
    </row>
    <row r="25" spans="1:12" ht="16.5" customHeight="1" x14ac:dyDescent="0.25">
      <c r="A25" s="3" t="s">
        <v>17</v>
      </c>
      <c r="B25" s="3">
        <v>6</v>
      </c>
      <c r="C25" s="3">
        <v>2</v>
      </c>
      <c r="D25" s="3">
        <v>7</v>
      </c>
      <c r="E25" s="3">
        <v>10</v>
      </c>
      <c r="F25" s="3">
        <v>15</v>
      </c>
      <c r="G25" s="3">
        <v>11</v>
      </c>
      <c r="H25" s="3">
        <v>28</v>
      </c>
      <c r="I25" s="3"/>
      <c r="J25" s="3"/>
      <c r="K25" s="3">
        <v>79</v>
      </c>
      <c r="L25" s="29">
        <f t="shared" si="0"/>
        <v>5.1645569620253164</v>
      </c>
    </row>
    <row r="26" spans="1:12" ht="16.5" customHeight="1" x14ac:dyDescent="0.25">
      <c r="A26" s="3" t="s">
        <v>18</v>
      </c>
      <c r="B26" s="3">
        <v>1</v>
      </c>
      <c r="C26" s="3"/>
      <c r="D26" s="3">
        <v>3</v>
      </c>
      <c r="E26" s="3">
        <v>3</v>
      </c>
      <c r="F26" s="3">
        <v>11</v>
      </c>
      <c r="G26" s="3">
        <v>11</v>
      </c>
      <c r="H26" s="3">
        <v>17</v>
      </c>
      <c r="I26" s="3">
        <v>1</v>
      </c>
      <c r="J26" s="3">
        <v>1</v>
      </c>
      <c r="K26" s="3">
        <v>48</v>
      </c>
      <c r="L26" s="29">
        <f t="shared" si="0"/>
        <v>5.6956521739130439</v>
      </c>
    </row>
    <row r="27" spans="1:12" ht="16.5" customHeight="1" x14ac:dyDescent="0.25">
      <c r="A27" s="3" t="s">
        <v>19</v>
      </c>
      <c r="B27" s="3">
        <v>2</v>
      </c>
      <c r="C27" s="3">
        <v>5</v>
      </c>
      <c r="D27" s="3">
        <v>3</v>
      </c>
      <c r="E27" s="3">
        <v>4</v>
      </c>
      <c r="F27" s="3">
        <v>10</v>
      </c>
      <c r="G27" s="3">
        <v>2</v>
      </c>
      <c r="H27" s="3">
        <v>25</v>
      </c>
      <c r="I27" s="3"/>
      <c r="J27" s="3"/>
      <c r="K27" s="3">
        <v>51</v>
      </c>
      <c r="L27" s="29">
        <f t="shared" si="0"/>
        <v>5.3725490196078427</v>
      </c>
    </row>
    <row r="28" spans="1:12" ht="16.5" customHeight="1" x14ac:dyDescent="0.25">
      <c r="A28" s="3" t="s">
        <v>20</v>
      </c>
      <c r="B28" s="3">
        <v>2</v>
      </c>
      <c r="C28" s="3">
        <v>2</v>
      </c>
      <c r="D28" s="3">
        <v>3</v>
      </c>
      <c r="E28" s="3">
        <v>5</v>
      </c>
      <c r="F28" s="3">
        <v>11</v>
      </c>
      <c r="G28" s="3">
        <v>16</v>
      </c>
      <c r="H28" s="3">
        <v>42</v>
      </c>
      <c r="I28" s="3">
        <v>1</v>
      </c>
      <c r="J28" s="3">
        <v>2</v>
      </c>
      <c r="K28" s="3">
        <v>84</v>
      </c>
      <c r="L28" s="29">
        <f t="shared" si="0"/>
        <v>5.9259259259259256</v>
      </c>
    </row>
    <row r="29" spans="1:12" ht="16.5" customHeight="1" x14ac:dyDescent="0.25">
      <c r="A29" s="3" t="s">
        <v>21</v>
      </c>
      <c r="B29" s="3">
        <v>4</v>
      </c>
      <c r="C29" s="3"/>
      <c r="D29" s="3">
        <v>2</v>
      </c>
      <c r="E29" s="3">
        <v>10</v>
      </c>
      <c r="F29" s="3">
        <v>4</v>
      </c>
      <c r="G29" s="3">
        <v>15</v>
      </c>
      <c r="H29" s="3">
        <v>30</v>
      </c>
      <c r="I29" s="3">
        <v>2</v>
      </c>
      <c r="J29" s="3">
        <v>1</v>
      </c>
      <c r="K29" s="3">
        <v>68</v>
      </c>
      <c r="L29" s="29">
        <f t="shared" si="0"/>
        <v>5.6923076923076925</v>
      </c>
    </row>
    <row r="30" spans="1:12" ht="16.5" customHeight="1" x14ac:dyDescent="0.25">
      <c r="A30" s="3" t="s">
        <v>22</v>
      </c>
      <c r="B30" s="3"/>
      <c r="C30" s="3"/>
      <c r="D30" s="3">
        <v>3</v>
      </c>
      <c r="E30" s="3">
        <v>2</v>
      </c>
      <c r="F30" s="3">
        <v>3</v>
      </c>
      <c r="G30" s="3">
        <v>8</v>
      </c>
      <c r="H30" s="3">
        <v>12</v>
      </c>
      <c r="I30" s="3"/>
      <c r="J30" s="3">
        <v>3</v>
      </c>
      <c r="K30" s="3">
        <v>31</v>
      </c>
      <c r="L30" s="29">
        <f t="shared" si="0"/>
        <v>5.8571428571428568</v>
      </c>
    </row>
    <row r="31" spans="1:12" ht="16.5" customHeight="1" x14ac:dyDescent="0.25">
      <c r="A31" s="3" t="s">
        <v>23</v>
      </c>
      <c r="B31" s="3">
        <v>32</v>
      </c>
      <c r="C31" s="3">
        <v>31</v>
      </c>
      <c r="D31" s="3">
        <v>28</v>
      </c>
      <c r="E31" s="3">
        <v>39</v>
      </c>
      <c r="F31" s="3">
        <v>40</v>
      </c>
      <c r="G31" s="3">
        <v>42</v>
      </c>
      <c r="H31" s="3">
        <v>54</v>
      </c>
      <c r="I31" s="3">
        <v>10</v>
      </c>
      <c r="J31" s="3">
        <v>2</v>
      </c>
      <c r="K31" s="3">
        <v>278</v>
      </c>
      <c r="L31" s="29">
        <f t="shared" si="0"/>
        <v>4.3759398496240598</v>
      </c>
    </row>
    <row r="32" spans="1:12" ht="16.5" customHeight="1" x14ac:dyDescent="0.25">
      <c r="A32" s="3" t="s">
        <v>24</v>
      </c>
      <c r="B32" s="3">
        <v>19</v>
      </c>
      <c r="C32" s="3">
        <v>12</v>
      </c>
      <c r="D32" s="3">
        <v>10</v>
      </c>
      <c r="E32" s="3">
        <v>31</v>
      </c>
      <c r="F32" s="3">
        <v>45</v>
      </c>
      <c r="G32" s="3">
        <v>57</v>
      </c>
      <c r="H32" s="3">
        <v>106</v>
      </c>
      <c r="I32" s="3">
        <v>8</v>
      </c>
      <c r="J32" s="3">
        <v>6</v>
      </c>
      <c r="K32" s="3">
        <v>294</v>
      </c>
      <c r="L32" s="29">
        <f t="shared" si="0"/>
        <v>5.378571428571429</v>
      </c>
    </row>
    <row r="33" spans="1:12" ht="16.5" customHeight="1" x14ac:dyDescent="0.25">
      <c r="A33" s="3" t="s">
        <v>25</v>
      </c>
      <c r="B33" s="3">
        <v>7</v>
      </c>
      <c r="C33" s="3">
        <v>8</v>
      </c>
      <c r="D33" s="3">
        <v>8</v>
      </c>
      <c r="E33" s="3">
        <v>18</v>
      </c>
      <c r="F33" s="3">
        <v>21</v>
      </c>
      <c r="G33" s="3">
        <v>22</v>
      </c>
      <c r="H33" s="3">
        <v>58</v>
      </c>
      <c r="I33" s="3">
        <v>1</v>
      </c>
      <c r="J33" s="3">
        <v>2</v>
      </c>
      <c r="K33" s="3">
        <v>145</v>
      </c>
      <c r="L33" s="29">
        <f t="shared" si="0"/>
        <v>5.3661971830985919</v>
      </c>
    </row>
    <row r="34" spans="1:12" ht="16.5" customHeight="1" x14ac:dyDescent="0.25">
      <c r="A34" s="3" t="s">
        <v>26</v>
      </c>
      <c r="B34" s="3">
        <v>4</v>
      </c>
      <c r="C34" s="3">
        <v>2</v>
      </c>
      <c r="D34" s="3">
        <v>4</v>
      </c>
      <c r="E34" s="3">
        <v>8</v>
      </c>
      <c r="F34" s="3">
        <v>11</v>
      </c>
      <c r="G34" s="3">
        <v>19</v>
      </c>
      <c r="H34" s="3">
        <v>25</v>
      </c>
      <c r="I34" s="3">
        <v>1</v>
      </c>
      <c r="J34" s="3">
        <v>1</v>
      </c>
      <c r="K34" s="3">
        <v>75</v>
      </c>
      <c r="L34" s="29">
        <f t="shared" si="0"/>
        <v>5.4246575342465757</v>
      </c>
    </row>
    <row r="35" spans="1:12" ht="16.5" customHeight="1" x14ac:dyDescent="0.25">
      <c r="A35" s="3" t="s">
        <v>27</v>
      </c>
      <c r="B35" s="3">
        <v>2</v>
      </c>
      <c r="C35" s="3">
        <v>2</v>
      </c>
      <c r="D35" s="3"/>
      <c r="E35" s="3">
        <v>2</v>
      </c>
      <c r="F35" s="3">
        <v>5</v>
      </c>
      <c r="G35" s="3">
        <v>8</v>
      </c>
      <c r="H35" s="3">
        <v>32</v>
      </c>
      <c r="I35" s="3">
        <v>2</v>
      </c>
      <c r="J35" s="3">
        <v>1</v>
      </c>
      <c r="K35" s="3">
        <v>54</v>
      </c>
      <c r="L35" s="29">
        <f t="shared" si="0"/>
        <v>6.0980392156862742</v>
      </c>
    </row>
    <row r="36" spans="1:12" ht="16.5" customHeight="1" x14ac:dyDescent="0.25">
      <c r="A36" s="3" t="s">
        <v>28</v>
      </c>
      <c r="B36" s="3">
        <v>10</v>
      </c>
      <c r="C36" s="3">
        <v>11</v>
      </c>
      <c r="D36" s="3">
        <v>2</v>
      </c>
      <c r="E36" s="3">
        <v>11</v>
      </c>
      <c r="F36" s="3">
        <v>21</v>
      </c>
      <c r="G36" s="3">
        <v>29</v>
      </c>
      <c r="H36" s="3">
        <v>72</v>
      </c>
      <c r="I36" s="3">
        <v>3</v>
      </c>
      <c r="J36" s="3">
        <v>2</v>
      </c>
      <c r="K36" s="3">
        <v>161</v>
      </c>
      <c r="L36" s="29">
        <f t="shared" si="0"/>
        <v>5.5448717948717947</v>
      </c>
    </row>
    <row r="37" spans="1:12" ht="16.5" customHeight="1" x14ac:dyDescent="0.25">
      <c r="A37" s="3" t="s">
        <v>29</v>
      </c>
      <c r="B37" s="3">
        <v>2</v>
      </c>
      <c r="C37" s="3">
        <v>2</v>
      </c>
      <c r="D37" s="3"/>
      <c r="E37" s="3"/>
      <c r="F37" s="3"/>
      <c r="G37" s="3">
        <v>4</v>
      </c>
      <c r="H37" s="3">
        <v>12</v>
      </c>
      <c r="I37" s="3">
        <v>2</v>
      </c>
      <c r="J37" s="3"/>
      <c r="K37" s="3">
        <v>22</v>
      </c>
      <c r="L37" s="29">
        <f t="shared" si="0"/>
        <v>5.7</v>
      </c>
    </row>
    <row r="38" spans="1:12" ht="16.5" customHeight="1" x14ac:dyDescent="0.25">
      <c r="A38" s="3" t="s">
        <v>30</v>
      </c>
      <c r="B38" s="3"/>
      <c r="C38" s="3">
        <v>1</v>
      </c>
      <c r="D38" s="3"/>
      <c r="E38" s="3">
        <v>3</v>
      </c>
      <c r="F38" s="3">
        <v>3</v>
      </c>
      <c r="G38" s="3">
        <v>7</v>
      </c>
      <c r="H38" s="3">
        <v>5</v>
      </c>
      <c r="I38" s="3">
        <v>2</v>
      </c>
      <c r="J38" s="3"/>
      <c r="K38" s="3">
        <v>21</v>
      </c>
      <c r="L38" s="29">
        <f t="shared" si="0"/>
        <v>5.5789473684210522</v>
      </c>
    </row>
    <row r="39" spans="1:12" ht="16.5" customHeight="1" x14ac:dyDescent="0.25">
      <c r="A39" s="3" t="s">
        <v>31</v>
      </c>
      <c r="B39" s="3"/>
      <c r="C39" s="3">
        <v>2</v>
      </c>
      <c r="D39" s="3">
        <v>4</v>
      </c>
      <c r="E39" s="3">
        <v>4</v>
      </c>
      <c r="F39" s="3"/>
      <c r="G39" s="3">
        <v>3</v>
      </c>
      <c r="H39" s="3">
        <v>10</v>
      </c>
      <c r="I39" s="3">
        <v>1</v>
      </c>
      <c r="J39" s="3"/>
      <c r="K39" s="3">
        <v>24</v>
      </c>
      <c r="L39" s="29">
        <f t="shared" si="0"/>
        <v>5.2173913043478262</v>
      </c>
    </row>
    <row r="40" spans="1:12" ht="16.5" customHeight="1" x14ac:dyDescent="0.25">
      <c r="A40" s="3" t="s">
        <v>32</v>
      </c>
      <c r="B40" s="3">
        <v>3</v>
      </c>
      <c r="C40" s="3"/>
      <c r="D40" s="3">
        <v>2</v>
      </c>
      <c r="E40" s="3">
        <v>7</v>
      </c>
      <c r="F40" s="3">
        <v>7</v>
      </c>
      <c r="G40" s="3">
        <v>3</v>
      </c>
      <c r="H40" s="3">
        <v>18</v>
      </c>
      <c r="I40" s="3"/>
      <c r="J40" s="3">
        <v>2</v>
      </c>
      <c r="K40" s="3">
        <v>42</v>
      </c>
      <c r="L40" s="29">
        <f t="shared" si="0"/>
        <v>5.4</v>
      </c>
    </row>
    <row r="41" spans="1:12" ht="16.5" customHeight="1" x14ac:dyDescent="0.25">
      <c r="A41" s="3" t="s">
        <v>33</v>
      </c>
      <c r="B41" s="3">
        <v>5</v>
      </c>
      <c r="C41" s="3">
        <v>4</v>
      </c>
      <c r="D41" s="3">
        <v>4</v>
      </c>
      <c r="E41" s="3">
        <v>6</v>
      </c>
      <c r="F41" s="3">
        <v>9</v>
      </c>
      <c r="G41" s="3">
        <v>19</v>
      </c>
      <c r="H41" s="3">
        <v>28</v>
      </c>
      <c r="I41" s="3">
        <v>3</v>
      </c>
      <c r="J41" s="3">
        <v>2</v>
      </c>
      <c r="K41" s="3">
        <v>80</v>
      </c>
      <c r="L41" s="29">
        <f t="shared" si="0"/>
        <v>5.3866666666666667</v>
      </c>
    </row>
    <row r="42" spans="1:12" ht="16.5" customHeight="1" x14ac:dyDescent="0.25">
      <c r="A42" s="3" t="s">
        <v>34</v>
      </c>
      <c r="B42" s="3">
        <v>2</v>
      </c>
      <c r="C42" s="3">
        <v>1</v>
      </c>
      <c r="D42" s="3">
        <v>2</v>
      </c>
      <c r="E42" s="3">
        <v>3</v>
      </c>
      <c r="F42" s="3">
        <v>6</v>
      </c>
      <c r="G42" s="3">
        <v>4</v>
      </c>
      <c r="H42" s="3">
        <v>20</v>
      </c>
      <c r="I42" s="3">
        <v>1</v>
      </c>
      <c r="J42" s="3">
        <v>1</v>
      </c>
      <c r="K42" s="3">
        <v>40</v>
      </c>
      <c r="L42" s="29">
        <f t="shared" si="0"/>
        <v>5.6842105263157894</v>
      </c>
    </row>
    <row r="43" spans="1:12" ht="16.5" customHeight="1" x14ac:dyDescent="0.25">
      <c r="A43" s="3" t="s">
        <v>35</v>
      </c>
      <c r="B43" s="3">
        <v>22</v>
      </c>
      <c r="C43" s="3">
        <v>22</v>
      </c>
      <c r="D43" s="3">
        <v>34</v>
      </c>
      <c r="E43" s="3">
        <v>41</v>
      </c>
      <c r="F43" s="3">
        <v>76</v>
      </c>
      <c r="G43" s="3">
        <v>101</v>
      </c>
      <c r="H43" s="3">
        <v>213</v>
      </c>
      <c r="I43" s="3">
        <v>13</v>
      </c>
      <c r="J43" s="3">
        <v>10</v>
      </c>
      <c r="K43" s="3">
        <v>532</v>
      </c>
      <c r="L43" s="29">
        <f t="shared" si="0"/>
        <v>5.5186640471512769</v>
      </c>
    </row>
    <row r="44" spans="1:12" ht="16.5" customHeight="1" x14ac:dyDescent="0.25">
      <c r="A44" s="3" t="s">
        <v>36</v>
      </c>
      <c r="B44" s="3">
        <v>4</v>
      </c>
      <c r="C44" s="3">
        <v>2</v>
      </c>
      <c r="D44" s="3">
        <v>2</v>
      </c>
      <c r="E44" s="3">
        <v>2</v>
      </c>
      <c r="F44" s="3">
        <v>16</v>
      </c>
      <c r="G44" s="3">
        <v>25</v>
      </c>
      <c r="H44" s="3">
        <v>61</v>
      </c>
      <c r="I44" s="3">
        <v>3</v>
      </c>
      <c r="J44" s="3">
        <v>2</v>
      </c>
      <c r="K44" s="3">
        <v>117</v>
      </c>
      <c r="L44" s="29">
        <f t="shared" si="0"/>
        <v>6.0625</v>
      </c>
    </row>
    <row r="45" spans="1:12" ht="16.5" customHeight="1" x14ac:dyDescent="0.25">
      <c r="A45" s="3" t="s">
        <v>37</v>
      </c>
      <c r="B45" s="3"/>
      <c r="C45" s="3"/>
      <c r="D45" s="3"/>
      <c r="E45" s="3"/>
      <c r="F45" s="3">
        <v>1</v>
      </c>
      <c r="G45" s="3">
        <v>1</v>
      </c>
      <c r="H45" s="3">
        <v>8</v>
      </c>
      <c r="I45" s="3"/>
      <c r="J45" s="3"/>
      <c r="K45" s="3">
        <v>10</v>
      </c>
      <c r="L45" s="29">
        <f t="shared" si="0"/>
        <v>6.7</v>
      </c>
    </row>
    <row r="46" spans="1:12" ht="16.5" customHeight="1" x14ac:dyDescent="0.25">
      <c r="A46" s="3" t="s">
        <v>38</v>
      </c>
      <c r="B46" s="3">
        <v>11</v>
      </c>
      <c r="C46" s="3">
        <v>8</v>
      </c>
      <c r="D46" s="3">
        <v>6</v>
      </c>
      <c r="E46" s="3">
        <v>29</v>
      </c>
      <c r="F46" s="3">
        <v>22</v>
      </c>
      <c r="G46" s="3">
        <v>28</v>
      </c>
      <c r="H46" s="3">
        <v>78</v>
      </c>
      <c r="I46" s="3">
        <v>10</v>
      </c>
      <c r="J46" s="3">
        <v>3</v>
      </c>
      <c r="K46" s="3">
        <v>195</v>
      </c>
      <c r="L46" s="29">
        <f t="shared" si="0"/>
        <v>5.4120879120879124</v>
      </c>
    </row>
    <row r="47" spans="1:12" ht="16.5" customHeight="1" x14ac:dyDescent="0.25">
      <c r="A47" s="3" t="s">
        <v>39</v>
      </c>
      <c r="B47" s="3">
        <v>1</v>
      </c>
      <c r="C47" s="3">
        <v>2</v>
      </c>
      <c r="D47" s="3">
        <v>2</v>
      </c>
      <c r="E47" s="3">
        <v>6</v>
      </c>
      <c r="F47" s="3">
        <v>5</v>
      </c>
      <c r="G47" s="3">
        <v>11</v>
      </c>
      <c r="H47" s="3">
        <v>12</v>
      </c>
      <c r="I47" s="3"/>
      <c r="J47" s="3"/>
      <c r="K47" s="3">
        <v>39</v>
      </c>
      <c r="L47" s="29">
        <f t="shared" si="0"/>
        <v>5.384615384615385</v>
      </c>
    </row>
    <row r="48" spans="1:12" ht="16.5" customHeight="1" x14ac:dyDescent="0.25">
      <c r="A48" s="3" t="s">
        <v>40</v>
      </c>
      <c r="B48" s="3">
        <v>3</v>
      </c>
      <c r="C48" s="3">
        <v>3</v>
      </c>
      <c r="D48" s="3">
        <v>2</v>
      </c>
      <c r="E48" s="3">
        <v>6</v>
      </c>
      <c r="F48" s="3">
        <v>8</v>
      </c>
      <c r="G48" s="3">
        <v>16</v>
      </c>
      <c r="H48" s="3">
        <v>14</v>
      </c>
      <c r="I48" s="3">
        <v>1</v>
      </c>
      <c r="J48" s="3"/>
      <c r="K48" s="3">
        <v>53</v>
      </c>
      <c r="L48" s="29">
        <f t="shared" si="0"/>
        <v>5.25</v>
      </c>
    </row>
    <row r="49" spans="1:12" ht="16.5" customHeight="1" x14ac:dyDescent="0.25">
      <c r="A49" s="3" t="s">
        <v>41</v>
      </c>
      <c r="B49" s="3">
        <v>9</v>
      </c>
      <c r="C49" s="3">
        <v>12</v>
      </c>
      <c r="D49" s="3">
        <v>17</v>
      </c>
      <c r="E49" s="3">
        <v>20</v>
      </c>
      <c r="F49" s="3">
        <v>27</v>
      </c>
      <c r="G49" s="3">
        <v>38</v>
      </c>
      <c r="H49" s="3">
        <v>88</v>
      </c>
      <c r="I49" s="3">
        <v>6</v>
      </c>
      <c r="J49" s="3">
        <v>2</v>
      </c>
      <c r="K49" s="3">
        <v>219</v>
      </c>
      <c r="L49" s="29">
        <f t="shared" si="0"/>
        <v>5.4170616113744074</v>
      </c>
    </row>
    <row r="50" spans="1:12" ht="16.5" customHeight="1" x14ac:dyDescent="0.25">
      <c r="A50" s="3" t="s">
        <v>42</v>
      </c>
      <c r="B50" s="3">
        <v>1</v>
      </c>
      <c r="C50" s="3"/>
      <c r="D50" s="3"/>
      <c r="E50" s="3"/>
      <c r="F50" s="3"/>
      <c r="G50" s="3">
        <v>1</v>
      </c>
      <c r="H50" s="3">
        <v>4</v>
      </c>
      <c r="I50" s="3"/>
      <c r="J50" s="3"/>
      <c r="K50" s="3">
        <v>6</v>
      </c>
      <c r="L50" s="29">
        <f t="shared" si="0"/>
        <v>5.833333333333333</v>
      </c>
    </row>
    <row r="51" spans="1:12" ht="16.5" customHeight="1" x14ac:dyDescent="0.25">
      <c r="A51" s="3" t="s">
        <v>43</v>
      </c>
      <c r="B51" s="3">
        <v>2</v>
      </c>
      <c r="C51" s="3">
        <v>3</v>
      </c>
      <c r="D51" s="3">
        <v>2</v>
      </c>
      <c r="E51" s="3">
        <v>3</v>
      </c>
      <c r="F51" s="3">
        <v>4</v>
      </c>
      <c r="G51" s="3">
        <v>5</v>
      </c>
      <c r="H51" s="3">
        <v>14</v>
      </c>
      <c r="I51" s="3">
        <v>1</v>
      </c>
      <c r="J51" s="3">
        <v>3</v>
      </c>
      <c r="K51" s="3">
        <v>37</v>
      </c>
      <c r="L51" s="29">
        <f t="shared" si="0"/>
        <v>5.2727272727272725</v>
      </c>
    </row>
    <row r="52" spans="1:12" ht="16.5" customHeight="1" x14ac:dyDescent="0.25">
      <c r="A52" s="3" t="s">
        <v>44</v>
      </c>
      <c r="B52" s="3">
        <v>4</v>
      </c>
      <c r="C52" s="3">
        <v>1</v>
      </c>
      <c r="D52" s="3">
        <v>2</v>
      </c>
      <c r="E52" s="3">
        <v>8</v>
      </c>
      <c r="F52" s="3">
        <v>14</v>
      </c>
      <c r="G52" s="3">
        <v>18</v>
      </c>
      <c r="H52" s="3">
        <v>52</v>
      </c>
      <c r="I52" s="3"/>
      <c r="J52" s="3"/>
      <c r="K52" s="3">
        <v>99</v>
      </c>
      <c r="L52" s="29">
        <f t="shared" si="0"/>
        <v>5.9191919191919196</v>
      </c>
    </row>
    <row r="53" spans="1:12" ht="16.5" customHeight="1" x14ac:dyDescent="0.25">
      <c r="A53" s="3" t="s">
        <v>45</v>
      </c>
      <c r="B53" s="3">
        <v>1</v>
      </c>
      <c r="C53" s="3"/>
      <c r="D53" s="3"/>
      <c r="E53" s="3">
        <v>2</v>
      </c>
      <c r="F53" s="3">
        <v>1</v>
      </c>
      <c r="G53" s="3">
        <v>4</v>
      </c>
      <c r="H53" s="3">
        <v>6</v>
      </c>
      <c r="I53" s="3"/>
      <c r="J53" s="3"/>
      <c r="K53" s="3">
        <v>14</v>
      </c>
      <c r="L53" s="29">
        <f t="shared" si="0"/>
        <v>5.7142857142857144</v>
      </c>
    </row>
    <row r="54" spans="1:12" ht="16.5" customHeight="1" x14ac:dyDescent="0.25">
      <c r="A54" s="3" t="s">
        <v>46</v>
      </c>
      <c r="B54" s="3">
        <v>3</v>
      </c>
      <c r="C54" s="3">
        <v>4</v>
      </c>
      <c r="D54" s="3">
        <v>1</v>
      </c>
      <c r="E54" s="3">
        <v>8</v>
      </c>
      <c r="F54" s="3">
        <v>11</v>
      </c>
      <c r="G54" s="3">
        <v>12</v>
      </c>
      <c r="H54" s="3">
        <v>35</v>
      </c>
      <c r="I54" s="3"/>
      <c r="J54" s="3"/>
      <c r="K54" s="3">
        <v>74</v>
      </c>
      <c r="L54" s="29">
        <f t="shared" si="0"/>
        <v>5.6486486486486482</v>
      </c>
    </row>
    <row r="55" spans="1:12" ht="16.5" customHeight="1" x14ac:dyDescent="0.25">
      <c r="A55" s="3" t="s">
        <v>47</v>
      </c>
      <c r="B55" s="3">
        <v>6</v>
      </c>
      <c r="C55" s="3">
        <v>10</v>
      </c>
      <c r="D55" s="3">
        <v>12</v>
      </c>
      <c r="E55" s="3">
        <v>25</v>
      </c>
      <c r="F55" s="3">
        <v>34</v>
      </c>
      <c r="G55" s="3">
        <v>45</v>
      </c>
      <c r="H55" s="3">
        <v>109</v>
      </c>
      <c r="I55" s="3">
        <v>5</v>
      </c>
      <c r="J55" s="3">
        <v>3</v>
      </c>
      <c r="K55" s="3">
        <v>249</v>
      </c>
      <c r="L55" s="29">
        <f t="shared" si="0"/>
        <v>5.6639004149377596</v>
      </c>
    </row>
    <row r="56" spans="1:12" ht="16.5" customHeight="1" x14ac:dyDescent="0.25">
      <c r="A56" s="3" t="s">
        <v>48</v>
      </c>
      <c r="B56" s="3">
        <v>4</v>
      </c>
      <c r="C56" s="3">
        <v>3</v>
      </c>
      <c r="D56" s="3">
        <v>2</v>
      </c>
      <c r="E56" s="3">
        <v>4</v>
      </c>
      <c r="F56" s="3">
        <v>12</v>
      </c>
      <c r="G56" s="3">
        <v>9</v>
      </c>
      <c r="H56" s="3">
        <v>19</v>
      </c>
      <c r="I56" s="3">
        <v>2</v>
      </c>
      <c r="J56" s="3"/>
      <c r="K56" s="3">
        <v>55</v>
      </c>
      <c r="L56" s="29">
        <f t="shared" si="0"/>
        <v>5.2641509433962268</v>
      </c>
    </row>
    <row r="57" spans="1:12" ht="16.5" customHeight="1" x14ac:dyDescent="0.25">
      <c r="A57" s="3" t="s">
        <v>49</v>
      </c>
      <c r="B57" s="3"/>
      <c r="C57" s="3">
        <v>3</v>
      </c>
      <c r="D57" s="3">
        <v>4</v>
      </c>
      <c r="E57" s="3">
        <v>1</v>
      </c>
      <c r="F57" s="3">
        <v>2</v>
      </c>
      <c r="G57" s="3">
        <v>1</v>
      </c>
      <c r="H57" s="3">
        <v>7</v>
      </c>
      <c r="I57" s="3"/>
      <c r="J57" s="3">
        <v>1</v>
      </c>
      <c r="K57" s="3">
        <v>19</v>
      </c>
      <c r="L57" s="29">
        <f t="shared" si="0"/>
        <v>4.833333333333333</v>
      </c>
    </row>
    <row r="58" spans="1:12" ht="16.5" customHeight="1" x14ac:dyDescent="0.25">
      <c r="A58" s="3" t="s">
        <v>50</v>
      </c>
      <c r="B58" s="3">
        <v>5</v>
      </c>
      <c r="C58" s="3">
        <v>4</v>
      </c>
      <c r="D58" s="3">
        <v>8</v>
      </c>
      <c r="E58" s="3">
        <v>15</v>
      </c>
      <c r="F58" s="3">
        <v>13</v>
      </c>
      <c r="G58" s="3">
        <v>26</v>
      </c>
      <c r="H58" s="3">
        <v>51</v>
      </c>
      <c r="I58" s="3"/>
      <c r="J58" s="3">
        <v>1</v>
      </c>
      <c r="K58" s="3">
        <v>123</v>
      </c>
      <c r="L58" s="29">
        <f t="shared" si="0"/>
        <v>5.5327868852459012</v>
      </c>
    </row>
    <row r="59" spans="1:12" ht="16.5" customHeight="1" x14ac:dyDescent="0.25">
      <c r="A59" s="3" t="s">
        <v>51</v>
      </c>
      <c r="B59" s="3">
        <v>5</v>
      </c>
      <c r="C59" s="3">
        <v>6</v>
      </c>
      <c r="D59" s="3">
        <v>1</v>
      </c>
      <c r="E59" s="3">
        <v>9</v>
      </c>
      <c r="F59" s="3">
        <v>15</v>
      </c>
      <c r="G59" s="3">
        <v>21</v>
      </c>
      <c r="H59" s="3">
        <v>50</v>
      </c>
      <c r="I59" s="3">
        <v>2</v>
      </c>
      <c r="J59" s="3">
        <v>1</v>
      </c>
      <c r="K59" s="3">
        <v>110</v>
      </c>
      <c r="L59" s="29">
        <f t="shared" si="0"/>
        <v>5.6728971962616823</v>
      </c>
    </row>
    <row r="60" spans="1:12" ht="16.5" customHeight="1" x14ac:dyDescent="0.25">
      <c r="A60" s="3" t="s">
        <v>52</v>
      </c>
      <c r="B60" s="3">
        <v>1</v>
      </c>
      <c r="C60" s="3">
        <v>1</v>
      </c>
      <c r="D60" s="3"/>
      <c r="E60" s="3">
        <v>2</v>
      </c>
      <c r="F60" s="3"/>
      <c r="G60" s="3">
        <v>2</v>
      </c>
      <c r="H60" s="3">
        <v>5</v>
      </c>
      <c r="I60" s="3">
        <v>3</v>
      </c>
      <c r="J60" s="3"/>
      <c r="K60" s="3">
        <v>14</v>
      </c>
      <c r="L60" s="29">
        <f t="shared" si="0"/>
        <v>5.2727272727272725</v>
      </c>
    </row>
    <row r="61" spans="1:12" ht="16.5" customHeight="1" x14ac:dyDescent="0.25">
      <c r="A61" s="3" t="s">
        <v>53</v>
      </c>
      <c r="B61" s="3">
        <v>10</v>
      </c>
      <c r="C61" s="3">
        <v>9</v>
      </c>
      <c r="D61" s="3">
        <v>9</v>
      </c>
      <c r="E61" s="3">
        <v>13</v>
      </c>
      <c r="F61" s="3">
        <v>10</v>
      </c>
      <c r="G61" s="3">
        <v>27</v>
      </c>
      <c r="H61" s="3">
        <v>45</v>
      </c>
      <c r="I61" s="3">
        <v>5</v>
      </c>
      <c r="J61" s="3">
        <v>3</v>
      </c>
      <c r="K61" s="3">
        <v>131</v>
      </c>
      <c r="L61" s="29">
        <f t="shared" si="0"/>
        <v>5.154471544715447</v>
      </c>
    </row>
    <row r="62" spans="1:12" ht="16.5" customHeight="1" x14ac:dyDescent="0.25">
      <c r="A62" s="3" t="s">
        <v>54</v>
      </c>
      <c r="B62" s="3">
        <v>4</v>
      </c>
      <c r="C62" s="3">
        <v>2</v>
      </c>
      <c r="D62" s="3">
        <v>2</v>
      </c>
      <c r="E62" s="3">
        <v>5</v>
      </c>
      <c r="F62" s="3">
        <v>4</v>
      </c>
      <c r="G62" s="3">
        <v>3</v>
      </c>
      <c r="H62" s="3">
        <v>20</v>
      </c>
      <c r="I62" s="3"/>
      <c r="J62" s="3"/>
      <c r="K62" s="3">
        <v>40</v>
      </c>
      <c r="L62" s="29">
        <f t="shared" si="0"/>
        <v>5.3</v>
      </c>
    </row>
    <row r="63" spans="1:12" ht="16.5" customHeight="1" x14ac:dyDescent="0.25">
      <c r="A63" s="3" t="s">
        <v>55</v>
      </c>
      <c r="B63" s="3"/>
      <c r="C63" s="3">
        <v>1</v>
      </c>
      <c r="D63" s="3"/>
      <c r="E63" s="3">
        <v>1</v>
      </c>
      <c r="F63" s="3">
        <v>1</v>
      </c>
      <c r="G63" s="3">
        <v>2</v>
      </c>
      <c r="H63" s="3">
        <v>2</v>
      </c>
      <c r="I63" s="3"/>
      <c r="J63" s="3"/>
      <c r="K63" s="3">
        <v>7</v>
      </c>
      <c r="L63" s="29"/>
    </row>
    <row r="64" spans="1:12" ht="16.5" customHeight="1" x14ac:dyDescent="0.25">
      <c r="A64" s="3" t="s">
        <v>95</v>
      </c>
      <c r="B64" s="3">
        <v>4</v>
      </c>
      <c r="C64" s="3">
        <v>3</v>
      </c>
      <c r="D64" s="3">
        <v>1</v>
      </c>
      <c r="E64" s="3">
        <v>3</v>
      </c>
      <c r="F64" s="3">
        <v>6</v>
      </c>
      <c r="G64" s="3">
        <v>9</v>
      </c>
      <c r="H64" s="3">
        <v>9</v>
      </c>
      <c r="I64" s="3">
        <v>2</v>
      </c>
      <c r="J64" s="3">
        <v>14</v>
      </c>
      <c r="K64" s="3">
        <v>51</v>
      </c>
      <c r="L64" s="29"/>
    </row>
    <row r="65" spans="1:12" ht="16.5" customHeight="1" x14ac:dyDescent="0.25">
      <c r="A65" s="3" t="s">
        <v>1</v>
      </c>
      <c r="B65" s="3">
        <v>309</v>
      </c>
      <c r="C65" s="3">
        <v>247</v>
      </c>
      <c r="D65" s="3">
        <v>265</v>
      </c>
      <c r="E65" s="3">
        <v>504</v>
      </c>
      <c r="F65" s="3">
        <v>688</v>
      </c>
      <c r="G65" s="3">
        <v>933</v>
      </c>
      <c r="H65" s="3">
        <v>2145</v>
      </c>
      <c r="I65" s="3">
        <v>120</v>
      </c>
      <c r="J65" s="3">
        <v>97</v>
      </c>
      <c r="K65" s="30">
        <v>5308</v>
      </c>
      <c r="L65" s="29">
        <f t="shared" si="0"/>
        <v>5.4344922412099788</v>
      </c>
    </row>
  </sheetData>
  <mergeCells count="2">
    <mergeCell ref="B8:L8"/>
    <mergeCell ref="B7:L7"/>
  </mergeCells>
  <phoneticPr fontId="1" type="noConversion"/>
  <hyperlinks>
    <hyperlink ref="A1" location="Index" display="Back to Index"/>
  </hyperlinks>
  <pageMargins left="0.75" right="0.75" top="1" bottom="1" header="0.5" footer="0.5"/>
  <pageSetup scale="6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opLeftCell="A47" workbookViewId="0">
      <selection activeCell="L65" sqref="A7:L65"/>
    </sheetView>
  </sheetViews>
  <sheetFormatPr defaultRowHeight="12.5" x14ac:dyDescent="0.25"/>
  <cols>
    <col min="1" max="1" width="19.26953125" style="10" customWidth="1"/>
    <col min="2" max="12" width="9.1796875" style="10" customWidth="1"/>
  </cols>
  <sheetData>
    <row r="1" spans="1:12" x14ac:dyDescent="0.25">
      <c r="A1" s="39" t="s">
        <v>161</v>
      </c>
    </row>
    <row r="5" spans="1:12" x14ac:dyDescent="0.25">
      <c r="A5" s="10" t="s">
        <v>119</v>
      </c>
    </row>
    <row r="6" spans="1:12" ht="11.25" customHeight="1" x14ac:dyDescent="0.25"/>
    <row r="7" spans="1:12" ht="16.5" customHeight="1" x14ac:dyDescent="0.25">
      <c r="A7" s="27"/>
      <c r="B7" s="68" t="s">
        <v>125</v>
      </c>
      <c r="C7" s="68"/>
      <c r="D7" s="68"/>
      <c r="E7" s="68"/>
      <c r="F7" s="68"/>
      <c r="G7" s="68"/>
      <c r="H7" s="68"/>
      <c r="I7" s="68"/>
      <c r="J7" s="68"/>
      <c r="K7" s="68"/>
      <c r="L7" s="68"/>
    </row>
    <row r="8" spans="1:12" ht="16.5" customHeight="1" x14ac:dyDescent="0.25">
      <c r="A8" s="27"/>
      <c r="B8" s="68" t="s">
        <v>122</v>
      </c>
      <c r="C8" s="68"/>
      <c r="D8" s="68"/>
      <c r="E8" s="68"/>
      <c r="F8" s="68"/>
      <c r="G8" s="68"/>
      <c r="H8" s="68"/>
      <c r="I8" s="68"/>
      <c r="J8" s="68"/>
      <c r="K8" s="68"/>
      <c r="L8" s="68"/>
    </row>
    <row r="9" spans="1:12" ht="26" x14ac:dyDescent="0.25">
      <c r="A9" s="31" t="s">
        <v>61</v>
      </c>
      <c r="B9" s="31">
        <v>1</v>
      </c>
      <c r="C9" s="31">
        <v>2</v>
      </c>
      <c r="D9" s="31">
        <v>3</v>
      </c>
      <c r="E9" s="31">
        <v>4</v>
      </c>
      <c r="F9" s="31">
        <v>5</v>
      </c>
      <c r="G9" s="31">
        <v>6</v>
      </c>
      <c r="H9" s="31">
        <v>7</v>
      </c>
      <c r="I9" s="31" t="s">
        <v>90</v>
      </c>
      <c r="J9" s="31" t="s">
        <v>91</v>
      </c>
      <c r="K9" s="31" t="s">
        <v>1</v>
      </c>
      <c r="L9" s="32" t="s">
        <v>121</v>
      </c>
    </row>
    <row r="10" spans="1:12" ht="16.5" customHeight="1" x14ac:dyDescent="0.25">
      <c r="A10" s="17" t="s">
        <v>2</v>
      </c>
      <c r="B10" s="17">
        <v>29</v>
      </c>
      <c r="C10" s="17">
        <v>6</v>
      </c>
      <c r="D10" s="17">
        <v>2</v>
      </c>
      <c r="E10" s="17">
        <v>4</v>
      </c>
      <c r="F10" s="17">
        <v>3</v>
      </c>
      <c r="G10" s="17">
        <v>2</v>
      </c>
      <c r="H10" s="17">
        <v>7</v>
      </c>
      <c r="I10" s="17">
        <v>9</v>
      </c>
      <c r="J10" s="17"/>
      <c r="K10" s="17">
        <v>62</v>
      </c>
      <c r="L10" s="33">
        <f t="shared" ref="L10:L65" si="0">(B10+C10*2+D10*3+E10*4+F10*5+G10*6+H10*7)/SUM(B10:H10)</f>
        <v>2.6226415094339623</v>
      </c>
    </row>
    <row r="11" spans="1:12" ht="16.5" customHeight="1" x14ac:dyDescent="0.25">
      <c r="A11" s="17" t="s">
        <v>3</v>
      </c>
      <c r="B11" s="17">
        <v>8</v>
      </c>
      <c r="C11" s="17">
        <v>2</v>
      </c>
      <c r="D11" s="17">
        <v>3</v>
      </c>
      <c r="E11" s="17">
        <v>3</v>
      </c>
      <c r="F11" s="17">
        <v>1</v>
      </c>
      <c r="G11" s="17">
        <v>3</v>
      </c>
      <c r="H11" s="17">
        <v>5</v>
      </c>
      <c r="I11" s="17">
        <v>4</v>
      </c>
      <c r="J11" s="17">
        <v>2</v>
      </c>
      <c r="K11" s="17">
        <v>31</v>
      </c>
      <c r="L11" s="33">
        <f t="shared" si="0"/>
        <v>3.64</v>
      </c>
    </row>
    <row r="12" spans="1:12" ht="16.5" customHeight="1" x14ac:dyDescent="0.25">
      <c r="A12" s="17" t="s">
        <v>4</v>
      </c>
      <c r="B12" s="17">
        <v>1</v>
      </c>
      <c r="C12" s="17">
        <v>1</v>
      </c>
      <c r="D12" s="17">
        <v>1</v>
      </c>
      <c r="E12" s="17">
        <v>1</v>
      </c>
      <c r="F12" s="17"/>
      <c r="G12" s="17"/>
      <c r="H12" s="17"/>
      <c r="I12" s="17">
        <v>1</v>
      </c>
      <c r="J12" s="17"/>
      <c r="K12" s="17">
        <v>5</v>
      </c>
      <c r="L12" s="33">
        <f t="shared" si="0"/>
        <v>2.5</v>
      </c>
    </row>
    <row r="13" spans="1:12" ht="16.5" customHeight="1" x14ac:dyDescent="0.25">
      <c r="A13" s="17" t="s">
        <v>5</v>
      </c>
      <c r="B13" s="17">
        <v>7</v>
      </c>
      <c r="C13" s="17">
        <v>7</v>
      </c>
      <c r="D13" s="17">
        <v>5</v>
      </c>
      <c r="E13" s="17">
        <v>6</v>
      </c>
      <c r="F13" s="17">
        <v>5</v>
      </c>
      <c r="G13" s="17">
        <v>4</v>
      </c>
      <c r="H13" s="17">
        <v>18</v>
      </c>
      <c r="I13" s="17">
        <v>1</v>
      </c>
      <c r="J13" s="17">
        <v>2</v>
      </c>
      <c r="K13" s="17">
        <v>55</v>
      </c>
      <c r="L13" s="33">
        <f t="shared" si="0"/>
        <v>4.5192307692307692</v>
      </c>
    </row>
    <row r="14" spans="1:12" ht="16.5" customHeight="1" x14ac:dyDescent="0.25">
      <c r="A14" s="17" t="s">
        <v>6</v>
      </c>
      <c r="B14" s="17">
        <v>12</v>
      </c>
      <c r="C14" s="17">
        <v>1</v>
      </c>
      <c r="D14" s="17">
        <v>2</v>
      </c>
      <c r="E14" s="17">
        <v>1</v>
      </c>
      <c r="F14" s="17">
        <v>1</v>
      </c>
      <c r="G14" s="17"/>
      <c r="H14" s="17">
        <v>1</v>
      </c>
      <c r="I14" s="17">
        <v>3</v>
      </c>
      <c r="J14" s="17">
        <v>1</v>
      </c>
      <c r="K14" s="17">
        <v>22</v>
      </c>
      <c r="L14" s="33">
        <f t="shared" si="0"/>
        <v>2</v>
      </c>
    </row>
    <row r="15" spans="1:12" ht="16.5" customHeight="1" x14ac:dyDescent="0.25">
      <c r="A15" s="17" t="s">
        <v>7</v>
      </c>
      <c r="B15" s="17">
        <v>161</v>
      </c>
      <c r="C15" s="17">
        <v>63</v>
      </c>
      <c r="D15" s="17">
        <v>38</v>
      </c>
      <c r="E15" s="17">
        <v>43</v>
      </c>
      <c r="F15" s="17">
        <v>29</v>
      </c>
      <c r="G15" s="17">
        <v>22</v>
      </c>
      <c r="H15" s="17">
        <v>54</v>
      </c>
      <c r="I15" s="17">
        <v>54</v>
      </c>
      <c r="J15" s="17">
        <v>18</v>
      </c>
      <c r="K15" s="17">
        <v>482</v>
      </c>
      <c r="L15" s="33">
        <f t="shared" si="0"/>
        <v>2.9951219512195122</v>
      </c>
    </row>
    <row r="16" spans="1:12" ht="16.5" customHeight="1" x14ac:dyDescent="0.25">
      <c r="A16" s="17" t="s">
        <v>8</v>
      </c>
      <c r="B16" s="17">
        <v>29</v>
      </c>
      <c r="C16" s="17">
        <v>6</v>
      </c>
      <c r="D16" s="17">
        <v>6</v>
      </c>
      <c r="E16" s="17">
        <v>7</v>
      </c>
      <c r="F16" s="17">
        <v>4</v>
      </c>
      <c r="G16" s="17">
        <v>4</v>
      </c>
      <c r="H16" s="17">
        <v>8</v>
      </c>
      <c r="I16" s="17">
        <v>13</v>
      </c>
      <c r="J16" s="17">
        <v>2</v>
      </c>
      <c r="K16" s="17">
        <v>79</v>
      </c>
      <c r="L16" s="33">
        <f t="shared" si="0"/>
        <v>2.921875</v>
      </c>
    </row>
    <row r="17" spans="1:12" ht="16.5" customHeight="1" x14ac:dyDescent="0.25">
      <c r="A17" s="17" t="s">
        <v>9</v>
      </c>
      <c r="B17" s="17">
        <v>40</v>
      </c>
      <c r="C17" s="17">
        <v>6</v>
      </c>
      <c r="D17" s="17">
        <v>4</v>
      </c>
      <c r="E17" s="17">
        <v>6</v>
      </c>
      <c r="F17" s="17">
        <v>1</v>
      </c>
      <c r="G17" s="17">
        <v>3</v>
      </c>
      <c r="H17" s="17">
        <v>5</v>
      </c>
      <c r="I17" s="17">
        <v>16</v>
      </c>
      <c r="J17" s="17">
        <v>3</v>
      </c>
      <c r="K17" s="17">
        <v>84</v>
      </c>
      <c r="L17" s="33">
        <f t="shared" si="0"/>
        <v>2.2461538461538462</v>
      </c>
    </row>
    <row r="18" spans="1:12" ht="16.5" customHeight="1" x14ac:dyDescent="0.25">
      <c r="A18" s="17" t="s">
        <v>10</v>
      </c>
      <c r="B18" s="17">
        <v>10</v>
      </c>
      <c r="C18" s="17">
        <v>5</v>
      </c>
      <c r="D18" s="17">
        <v>2</v>
      </c>
      <c r="E18" s="17">
        <v>1</v>
      </c>
      <c r="F18" s="17"/>
      <c r="G18" s="17"/>
      <c r="H18" s="17"/>
      <c r="I18" s="17">
        <v>8</v>
      </c>
      <c r="J18" s="17"/>
      <c r="K18" s="17">
        <v>26</v>
      </c>
      <c r="L18" s="33">
        <f t="shared" si="0"/>
        <v>1.6666666666666667</v>
      </c>
    </row>
    <row r="19" spans="1:12" ht="16.5" customHeight="1" x14ac:dyDescent="0.25">
      <c r="A19" s="17" t="s">
        <v>11</v>
      </c>
      <c r="B19" s="17">
        <v>103</v>
      </c>
      <c r="C19" s="17">
        <v>33</v>
      </c>
      <c r="D19" s="17">
        <v>15</v>
      </c>
      <c r="E19" s="17">
        <v>20</v>
      </c>
      <c r="F19" s="17">
        <v>4</v>
      </c>
      <c r="G19" s="17">
        <v>2</v>
      </c>
      <c r="H19" s="17">
        <v>8</v>
      </c>
      <c r="I19" s="17">
        <v>27</v>
      </c>
      <c r="J19" s="17">
        <v>4</v>
      </c>
      <c r="K19" s="17">
        <v>216</v>
      </c>
      <c r="L19" s="33">
        <f t="shared" si="0"/>
        <v>2.0648648648648646</v>
      </c>
    </row>
    <row r="20" spans="1:12" ht="16.5" customHeight="1" x14ac:dyDescent="0.25">
      <c r="A20" s="17" t="s">
        <v>12</v>
      </c>
      <c r="B20" s="17">
        <v>44</v>
      </c>
      <c r="C20" s="17">
        <v>11</v>
      </c>
      <c r="D20" s="17">
        <v>5</v>
      </c>
      <c r="E20" s="17">
        <v>5</v>
      </c>
      <c r="F20" s="17">
        <v>6</v>
      </c>
      <c r="G20" s="17">
        <v>2</v>
      </c>
      <c r="H20" s="17">
        <v>5</v>
      </c>
      <c r="I20" s="17">
        <v>16</v>
      </c>
      <c r="J20" s="17">
        <v>7</v>
      </c>
      <c r="K20" s="17">
        <v>101</v>
      </c>
      <c r="L20" s="33">
        <f t="shared" si="0"/>
        <v>2.2820512820512819</v>
      </c>
    </row>
    <row r="21" spans="1:12" ht="16.5" customHeight="1" x14ac:dyDescent="0.25">
      <c r="A21" s="17" t="s">
        <v>13</v>
      </c>
      <c r="B21" s="17">
        <v>41</v>
      </c>
      <c r="C21" s="17">
        <v>11</v>
      </c>
      <c r="D21" s="17">
        <v>3</v>
      </c>
      <c r="E21" s="17">
        <v>9</v>
      </c>
      <c r="F21" s="17">
        <v>3</v>
      </c>
      <c r="G21" s="17">
        <v>9</v>
      </c>
      <c r="H21" s="17">
        <v>4</v>
      </c>
      <c r="I21" s="17">
        <v>29</v>
      </c>
      <c r="J21" s="17">
        <v>5</v>
      </c>
      <c r="K21" s="17">
        <v>114</v>
      </c>
      <c r="L21" s="33">
        <f t="shared" si="0"/>
        <v>2.5625</v>
      </c>
    </row>
    <row r="22" spans="1:12" ht="16.5" customHeight="1" x14ac:dyDescent="0.25">
      <c r="A22" s="17" t="s">
        <v>14</v>
      </c>
      <c r="B22" s="17">
        <v>9</v>
      </c>
      <c r="C22" s="17">
        <v>2</v>
      </c>
      <c r="D22" s="17"/>
      <c r="E22" s="17">
        <v>5</v>
      </c>
      <c r="F22" s="17">
        <v>2</v>
      </c>
      <c r="G22" s="17">
        <v>3</v>
      </c>
      <c r="H22" s="17">
        <v>2</v>
      </c>
      <c r="I22" s="17">
        <v>4</v>
      </c>
      <c r="J22" s="17"/>
      <c r="K22" s="17">
        <v>27</v>
      </c>
      <c r="L22" s="33">
        <f t="shared" si="0"/>
        <v>3.2608695652173911</v>
      </c>
    </row>
    <row r="23" spans="1:12" ht="16.5" customHeight="1" x14ac:dyDescent="0.25">
      <c r="A23" s="17" t="s">
        <v>15</v>
      </c>
      <c r="B23" s="17">
        <v>2</v>
      </c>
      <c r="C23" s="17">
        <v>3</v>
      </c>
      <c r="D23" s="17"/>
      <c r="E23" s="17">
        <v>3</v>
      </c>
      <c r="F23" s="17">
        <v>2</v>
      </c>
      <c r="G23" s="17"/>
      <c r="H23" s="17">
        <v>2</v>
      </c>
      <c r="I23" s="17">
        <v>1</v>
      </c>
      <c r="J23" s="17"/>
      <c r="K23" s="17">
        <v>13</v>
      </c>
      <c r="L23" s="33">
        <f t="shared" si="0"/>
        <v>3.6666666666666665</v>
      </c>
    </row>
    <row r="24" spans="1:12" ht="16.5" customHeight="1" x14ac:dyDescent="0.25">
      <c r="A24" s="17" t="s">
        <v>16</v>
      </c>
      <c r="B24" s="17">
        <v>106</v>
      </c>
      <c r="C24" s="17">
        <v>12</v>
      </c>
      <c r="D24" s="17">
        <v>9</v>
      </c>
      <c r="E24" s="17">
        <v>16</v>
      </c>
      <c r="F24" s="17">
        <v>4</v>
      </c>
      <c r="G24" s="17">
        <v>4</v>
      </c>
      <c r="H24" s="17">
        <v>9</v>
      </c>
      <c r="I24" s="17">
        <v>34</v>
      </c>
      <c r="J24" s="17">
        <v>4</v>
      </c>
      <c r="K24" s="17">
        <v>198</v>
      </c>
      <c r="L24" s="33">
        <f t="shared" si="0"/>
        <v>2.0499999999999998</v>
      </c>
    </row>
    <row r="25" spans="1:12" ht="16.5" customHeight="1" x14ac:dyDescent="0.25">
      <c r="A25" s="17" t="s">
        <v>17</v>
      </c>
      <c r="B25" s="17">
        <v>44</v>
      </c>
      <c r="C25" s="17">
        <v>7</v>
      </c>
      <c r="D25" s="17">
        <v>6</v>
      </c>
      <c r="E25" s="17">
        <v>4</v>
      </c>
      <c r="F25" s="17"/>
      <c r="G25" s="17">
        <v>3</v>
      </c>
      <c r="H25" s="17">
        <v>3</v>
      </c>
      <c r="I25" s="17">
        <v>8</v>
      </c>
      <c r="J25" s="17">
        <v>4</v>
      </c>
      <c r="K25" s="17">
        <v>79</v>
      </c>
      <c r="L25" s="33">
        <f t="shared" si="0"/>
        <v>1.955223880597015</v>
      </c>
    </row>
    <row r="26" spans="1:12" ht="16.5" customHeight="1" x14ac:dyDescent="0.25">
      <c r="A26" s="17" t="s">
        <v>18</v>
      </c>
      <c r="B26" s="17">
        <v>21</v>
      </c>
      <c r="C26" s="17">
        <v>7</v>
      </c>
      <c r="D26" s="17">
        <v>5</v>
      </c>
      <c r="E26" s="17">
        <v>1</v>
      </c>
      <c r="F26" s="17">
        <v>1</v>
      </c>
      <c r="G26" s="17">
        <v>1</v>
      </c>
      <c r="H26" s="17">
        <v>1</v>
      </c>
      <c r="I26" s="17">
        <v>10</v>
      </c>
      <c r="J26" s="17">
        <v>1</v>
      </c>
      <c r="K26" s="17">
        <v>48</v>
      </c>
      <c r="L26" s="33">
        <f t="shared" si="0"/>
        <v>1.9459459459459461</v>
      </c>
    </row>
    <row r="27" spans="1:12" ht="16.5" customHeight="1" x14ac:dyDescent="0.25">
      <c r="A27" s="17" t="s">
        <v>19</v>
      </c>
      <c r="B27" s="17">
        <v>22</v>
      </c>
      <c r="C27" s="17">
        <v>7</v>
      </c>
      <c r="D27" s="17">
        <v>2</v>
      </c>
      <c r="E27" s="17">
        <v>5</v>
      </c>
      <c r="F27" s="17">
        <v>2</v>
      </c>
      <c r="G27" s="17">
        <v>3</v>
      </c>
      <c r="H27" s="17">
        <v>4</v>
      </c>
      <c r="I27" s="17">
        <v>5</v>
      </c>
      <c r="J27" s="17">
        <v>1</v>
      </c>
      <c r="K27" s="17">
        <v>51</v>
      </c>
      <c r="L27" s="33">
        <f t="shared" si="0"/>
        <v>2.6222222222222222</v>
      </c>
    </row>
    <row r="28" spans="1:12" ht="16.5" customHeight="1" x14ac:dyDescent="0.25">
      <c r="A28" s="17" t="s">
        <v>20</v>
      </c>
      <c r="B28" s="17">
        <v>31</v>
      </c>
      <c r="C28" s="17">
        <v>8</v>
      </c>
      <c r="D28" s="17">
        <v>9</v>
      </c>
      <c r="E28" s="17">
        <v>5</v>
      </c>
      <c r="F28" s="17">
        <v>2</v>
      </c>
      <c r="G28" s="17">
        <v>2</v>
      </c>
      <c r="H28" s="17">
        <v>5</v>
      </c>
      <c r="I28" s="17">
        <v>19</v>
      </c>
      <c r="J28" s="17">
        <v>3</v>
      </c>
      <c r="K28" s="17">
        <v>84</v>
      </c>
      <c r="L28" s="33">
        <f t="shared" si="0"/>
        <v>2.435483870967742</v>
      </c>
    </row>
    <row r="29" spans="1:12" ht="16.5" customHeight="1" x14ac:dyDescent="0.25">
      <c r="A29" s="17" t="s">
        <v>21</v>
      </c>
      <c r="B29" s="17">
        <v>25</v>
      </c>
      <c r="C29" s="17">
        <v>10</v>
      </c>
      <c r="D29" s="17">
        <v>2</v>
      </c>
      <c r="E29" s="17">
        <v>9</v>
      </c>
      <c r="F29" s="17"/>
      <c r="G29" s="17">
        <v>5</v>
      </c>
      <c r="H29" s="17">
        <v>3</v>
      </c>
      <c r="I29" s="17">
        <v>12</v>
      </c>
      <c r="J29" s="17">
        <v>2</v>
      </c>
      <c r="K29" s="17">
        <v>68</v>
      </c>
      <c r="L29" s="33">
        <f t="shared" si="0"/>
        <v>2.5555555555555554</v>
      </c>
    </row>
    <row r="30" spans="1:12" ht="16.5" customHeight="1" x14ac:dyDescent="0.25">
      <c r="A30" s="17" t="s">
        <v>22</v>
      </c>
      <c r="B30" s="17">
        <v>12</v>
      </c>
      <c r="C30" s="17">
        <v>2</v>
      </c>
      <c r="D30" s="17">
        <v>4</v>
      </c>
      <c r="E30" s="17">
        <v>2</v>
      </c>
      <c r="F30" s="17">
        <v>1</v>
      </c>
      <c r="G30" s="17">
        <v>2</v>
      </c>
      <c r="H30" s="17">
        <v>1</v>
      </c>
      <c r="I30" s="17">
        <v>4</v>
      </c>
      <c r="J30" s="17">
        <v>3</v>
      </c>
      <c r="K30" s="17">
        <v>31</v>
      </c>
      <c r="L30" s="33">
        <f t="shared" si="0"/>
        <v>2.5</v>
      </c>
    </row>
    <row r="31" spans="1:12" ht="16.5" customHeight="1" x14ac:dyDescent="0.25">
      <c r="A31" s="17" t="s">
        <v>23</v>
      </c>
      <c r="B31" s="17">
        <v>133</v>
      </c>
      <c r="C31" s="17">
        <v>42</v>
      </c>
      <c r="D31" s="17">
        <v>13</v>
      </c>
      <c r="E31" s="17">
        <v>18</v>
      </c>
      <c r="F31" s="17">
        <v>7</v>
      </c>
      <c r="G31" s="17">
        <v>8</v>
      </c>
      <c r="H31" s="17">
        <v>14</v>
      </c>
      <c r="I31" s="17">
        <v>39</v>
      </c>
      <c r="J31" s="17">
        <v>4</v>
      </c>
      <c r="K31" s="17">
        <v>278</v>
      </c>
      <c r="L31" s="33">
        <f t="shared" si="0"/>
        <v>2.1659574468085108</v>
      </c>
    </row>
    <row r="32" spans="1:12" ht="16.5" customHeight="1" x14ac:dyDescent="0.25">
      <c r="A32" s="17" t="s">
        <v>24</v>
      </c>
      <c r="B32" s="17">
        <v>126</v>
      </c>
      <c r="C32" s="17">
        <v>24</v>
      </c>
      <c r="D32" s="17">
        <v>15</v>
      </c>
      <c r="E32" s="17">
        <v>15</v>
      </c>
      <c r="F32" s="17">
        <v>9</v>
      </c>
      <c r="G32" s="17">
        <v>13</v>
      </c>
      <c r="H32" s="17">
        <v>10</v>
      </c>
      <c r="I32" s="17">
        <v>70</v>
      </c>
      <c r="J32" s="17">
        <v>12</v>
      </c>
      <c r="K32" s="17">
        <v>294</v>
      </c>
      <c r="L32" s="33">
        <f t="shared" si="0"/>
        <v>2.2264150943396226</v>
      </c>
    </row>
    <row r="33" spans="1:12" ht="16.5" customHeight="1" x14ac:dyDescent="0.25">
      <c r="A33" s="17" t="s">
        <v>25</v>
      </c>
      <c r="B33" s="17">
        <v>54</v>
      </c>
      <c r="C33" s="17">
        <v>16</v>
      </c>
      <c r="D33" s="17">
        <v>13</v>
      </c>
      <c r="E33" s="17">
        <v>19</v>
      </c>
      <c r="F33" s="17">
        <v>7</v>
      </c>
      <c r="G33" s="17">
        <v>5</v>
      </c>
      <c r="H33" s="17">
        <v>7</v>
      </c>
      <c r="I33" s="17">
        <v>19</v>
      </c>
      <c r="J33" s="17">
        <v>5</v>
      </c>
      <c r="K33" s="17">
        <v>145</v>
      </c>
      <c r="L33" s="33">
        <f t="shared" si="0"/>
        <v>2.6033057851239669</v>
      </c>
    </row>
    <row r="34" spans="1:12" ht="16.5" customHeight="1" x14ac:dyDescent="0.25">
      <c r="A34" s="17" t="s">
        <v>26</v>
      </c>
      <c r="B34" s="17">
        <v>35</v>
      </c>
      <c r="C34" s="17">
        <v>16</v>
      </c>
      <c r="D34" s="17">
        <v>4</v>
      </c>
      <c r="E34" s="17">
        <v>6</v>
      </c>
      <c r="F34" s="17">
        <v>2</v>
      </c>
      <c r="G34" s="17">
        <v>2</v>
      </c>
      <c r="H34" s="17">
        <v>3</v>
      </c>
      <c r="I34" s="17">
        <v>6</v>
      </c>
      <c r="J34" s="17">
        <v>1</v>
      </c>
      <c r="K34" s="17">
        <v>75</v>
      </c>
      <c r="L34" s="33">
        <f t="shared" si="0"/>
        <v>2.1470588235294117</v>
      </c>
    </row>
    <row r="35" spans="1:12" ht="16.5" customHeight="1" x14ac:dyDescent="0.25">
      <c r="A35" s="17" t="s">
        <v>27</v>
      </c>
      <c r="B35" s="17">
        <v>14</v>
      </c>
      <c r="C35" s="17">
        <v>4</v>
      </c>
      <c r="D35" s="17">
        <v>6</v>
      </c>
      <c r="E35" s="17">
        <v>2</v>
      </c>
      <c r="F35" s="17">
        <v>4</v>
      </c>
      <c r="G35" s="17">
        <v>1</v>
      </c>
      <c r="H35" s="17">
        <v>10</v>
      </c>
      <c r="I35" s="17">
        <v>12</v>
      </c>
      <c r="J35" s="17">
        <v>1</v>
      </c>
      <c r="K35" s="17">
        <v>54</v>
      </c>
      <c r="L35" s="33">
        <f t="shared" si="0"/>
        <v>3.5121951219512195</v>
      </c>
    </row>
    <row r="36" spans="1:12" ht="16.5" customHeight="1" x14ac:dyDescent="0.25">
      <c r="A36" s="17" t="s">
        <v>28</v>
      </c>
      <c r="B36" s="17">
        <v>67</v>
      </c>
      <c r="C36" s="17">
        <v>20</v>
      </c>
      <c r="D36" s="17">
        <v>8</v>
      </c>
      <c r="E36" s="17">
        <v>5</v>
      </c>
      <c r="F36" s="17">
        <v>10</v>
      </c>
      <c r="G36" s="17">
        <v>7</v>
      </c>
      <c r="H36" s="17">
        <v>9</v>
      </c>
      <c r="I36" s="17">
        <v>32</v>
      </c>
      <c r="J36" s="17">
        <v>3</v>
      </c>
      <c r="K36" s="17">
        <v>161</v>
      </c>
      <c r="L36" s="33">
        <f t="shared" si="0"/>
        <v>2.4285714285714284</v>
      </c>
    </row>
    <row r="37" spans="1:12" ht="16.5" customHeight="1" x14ac:dyDescent="0.25">
      <c r="A37" s="17" t="s">
        <v>29</v>
      </c>
      <c r="B37" s="17">
        <v>6</v>
      </c>
      <c r="C37" s="17"/>
      <c r="D37" s="17">
        <v>3</v>
      </c>
      <c r="E37" s="17">
        <v>1</v>
      </c>
      <c r="F37" s="17">
        <v>1</v>
      </c>
      <c r="G37" s="17">
        <v>1</v>
      </c>
      <c r="H37" s="17">
        <v>5</v>
      </c>
      <c r="I37" s="17">
        <v>5</v>
      </c>
      <c r="J37" s="17"/>
      <c r="K37" s="17">
        <v>22</v>
      </c>
      <c r="L37" s="33">
        <f t="shared" si="0"/>
        <v>3.8235294117647061</v>
      </c>
    </row>
    <row r="38" spans="1:12" ht="16.5" customHeight="1" x14ac:dyDescent="0.25">
      <c r="A38" s="17" t="s">
        <v>30</v>
      </c>
      <c r="B38" s="17">
        <v>3</v>
      </c>
      <c r="C38" s="17">
        <v>2</v>
      </c>
      <c r="D38" s="17">
        <v>1</v>
      </c>
      <c r="E38" s="17">
        <v>4</v>
      </c>
      <c r="F38" s="17">
        <v>4</v>
      </c>
      <c r="G38" s="17">
        <v>1</v>
      </c>
      <c r="H38" s="17"/>
      <c r="I38" s="17">
        <v>6</v>
      </c>
      <c r="J38" s="17"/>
      <c r="K38" s="17">
        <v>21</v>
      </c>
      <c r="L38" s="33">
        <f t="shared" si="0"/>
        <v>3.4666666666666668</v>
      </c>
    </row>
    <row r="39" spans="1:12" ht="16.5" customHeight="1" x14ac:dyDescent="0.25">
      <c r="A39" s="17" t="s">
        <v>31</v>
      </c>
      <c r="B39" s="17">
        <v>9</v>
      </c>
      <c r="C39" s="17">
        <v>1</v>
      </c>
      <c r="D39" s="17">
        <v>2</v>
      </c>
      <c r="E39" s="17"/>
      <c r="F39" s="17">
        <v>1</v>
      </c>
      <c r="G39" s="17">
        <v>1</v>
      </c>
      <c r="H39" s="17">
        <v>6</v>
      </c>
      <c r="I39" s="17">
        <v>4</v>
      </c>
      <c r="J39" s="17"/>
      <c r="K39" s="17">
        <v>24</v>
      </c>
      <c r="L39" s="33">
        <f t="shared" si="0"/>
        <v>3.5</v>
      </c>
    </row>
    <row r="40" spans="1:12" ht="16.5" customHeight="1" x14ac:dyDescent="0.25">
      <c r="A40" s="17" t="s">
        <v>32</v>
      </c>
      <c r="B40" s="17">
        <v>22</v>
      </c>
      <c r="C40" s="17">
        <v>4</v>
      </c>
      <c r="D40" s="17">
        <v>1</v>
      </c>
      <c r="E40" s="17">
        <v>2</v>
      </c>
      <c r="F40" s="17">
        <v>2</v>
      </c>
      <c r="G40" s="17"/>
      <c r="H40" s="17"/>
      <c r="I40" s="17">
        <v>9</v>
      </c>
      <c r="J40" s="17">
        <v>2</v>
      </c>
      <c r="K40" s="17">
        <v>42</v>
      </c>
      <c r="L40" s="33">
        <f t="shared" si="0"/>
        <v>1.6451612903225807</v>
      </c>
    </row>
    <row r="41" spans="1:12" ht="16.5" customHeight="1" x14ac:dyDescent="0.25">
      <c r="A41" s="17" t="s">
        <v>33</v>
      </c>
      <c r="B41" s="17">
        <v>40</v>
      </c>
      <c r="C41" s="17">
        <v>5</v>
      </c>
      <c r="D41" s="17">
        <v>5</v>
      </c>
      <c r="E41" s="17">
        <v>7</v>
      </c>
      <c r="F41" s="17">
        <v>4</v>
      </c>
      <c r="G41" s="17">
        <v>1</v>
      </c>
      <c r="H41" s="17">
        <v>2</v>
      </c>
      <c r="I41" s="17">
        <v>12</v>
      </c>
      <c r="J41" s="17">
        <v>4</v>
      </c>
      <c r="K41" s="17">
        <v>80</v>
      </c>
      <c r="L41" s="33">
        <f t="shared" si="0"/>
        <v>2.078125</v>
      </c>
    </row>
    <row r="42" spans="1:12" ht="16.5" customHeight="1" x14ac:dyDescent="0.25">
      <c r="A42" s="17" t="s">
        <v>34</v>
      </c>
      <c r="B42" s="17">
        <v>8</v>
      </c>
      <c r="C42" s="17">
        <v>3</v>
      </c>
      <c r="D42" s="17">
        <v>2</v>
      </c>
      <c r="E42" s="17">
        <v>2</v>
      </c>
      <c r="F42" s="17">
        <v>7</v>
      </c>
      <c r="G42" s="17">
        <v>3</v>
      </c>
      <c r="H42" s="17">
        <v>9</v>
      </c>
      <c r="I42" s="17">
        <v>5</v>
      </c>
      <c r="J42" s="17">
        <v>1</v>
      </c>
      <c r="K42" s="17">
        <v>40</v>
      </c>
      <c r="L42" s="33">
        <f t="shared" si="0"/>
        <v>4.2352941176470589</v>
      </c>
    </row>
    <row r="43" spans="1:12" ht="16.5" customHeight="1" x14ac:dyDescent="0.25">
      <c r="A43" s="17" t="s">
        <v>35</v>
      </c>
      <c r="B43" s="17">
        <v>223</v>
      </c>
      <c r="C43" s="17">
        <v>56</v>
      </c>
      <c r="D43" s="17">
        <v>36</v>
      </c>
      <c r="E43" s="17">
        <v>34</v>
      </c>
      <c r="F43" s="17">
        <v>19</v>
      </c>
      <c r="G43" s="17">
        <v>23</v>
      </c>
      <c r="H43" s="17">
        <v>29</v>
      </c>
      <c r="I43" s="17">
        <v>92</v>
      </c>
      <c r="J43" s="17">
        <v>19</v>
      </c>
      <c r="K43" s="17">
        <v>531</v>
      </c>
      <c r="L43" s="33">
        <f t="shared" si="0"/>
        <v>2.4166666666666665</v>
      </c>
    </row>
    <row r="44" spans="1:12" ht="16.5" customHeight="1" x14ac:dyDescent="0.25">
      <c r="A44" s="17" t="s">
        <v>36</v>
      </c>
      <c r="B44" s="17">
        <v>44</v>
      </c>
      <c r="C44" s="17">
        <v>15</v>
      </c>
      <c r="D44" s="17">
        <v>10</v>
      </c>
      <c r="E44" s="17">
        <v>4</v>
      </c>
      <c r="F44" s="17">
        <v>2</v>
      </c>
      <c r="G44" s="17">
        <v>1</v>
      </c>
      <c r="H44" s="17">
        <v>4</v>
      </c>
      <c r="I44" s="17">
        <v>35</v>
      </c>
      <c r="J44" s="17">
        <v>2</v>
      </c>
      <c r="K44" s="17">
        <v>117</v>
      </c>
      <c r="L44" s="33">
        <f t="shared" si="0"/>
        <v>2.0499999999999998</v>
      </c>
    </row>
    <row r="45" spans="1:12" ht="16.5" customHeight="1" x14ac:dyDescent="0.25">
      <c r="A45" s="17" t="s">
        <v>37</v>
      </c>
      <c r="B45" s="17">
        <v>1</v>
      </c>
      <c r="C45" s="17">
        <v>1</v>
      </c>
      <c r="D45" s="17">
        <v>1</v>
      </c>
      <c r="E45" s="17"/>
      <c r="F45" s="17">
        <v>2</v>
      </c>
      <c r="G45" s="17">
        <v>1</v>
      </c>
      <c r="H45" s="17">
        <v>3</v>
      </c>
      <c r="I45" s="17">
        <v>1</v>
      </c>
      <c r="J45" s="17"/>
      <c r="K45" s="17">
        <v>10</v>
      </c>
      <c r="L45" s="33">
        <f t="shared" si="0"/>
        <v>4.7777777777777777</v>
      </c>
    </row>
    <row r="46" spans="1:12" ht="16.5" customHeight="1" x14ac:dyDescent="0.25">
      <c r="A46" s="17" t="s">
        <v>38</v>
      </c>
      <c r="B46" s="17">
        <v>96</v>
      </c>
      <c r="C46" s="17">
        <v>20</v>
      </c>
      <c r="D46" s="17">
        <v>9</v>
      </c>
      <c r="E46" s="17">
        <v>10</v>
      </c>
      <c r="F46" s="17">
        <v>7</v>
      </c>
      <c r="G46" s="17">
        <v>2</v>
      </c>
      <c r="H46" s="17">
        <v>9</v>
      </c>
      <c r="I46" s="17">
        <v>33</v>
      </c>
      <c r="J46" s="17">
        <v>9</v>
      </c>
      <c r="K46" s="17">
        <v>195</v>
      </c>
      <c r="L46" s="33">
        <f t="shared" si="0"/>
        <v>2.0457516339869279</v>
      </c>
    </row>
    <row r="47" spans="1:12" ht="16.5" customHeight="1" x14ac:dyDescent="0.25">
      <c r="A47" s="17" t="s">
        <v>39</v>
      </c>
      <c r="B47" s="17">
        <v>8</v>
      </c>
      <c r="C47" s="17">
        <v>7</v>
      </c>
      <c r="D47" s="17">
        <v>3</v>
      </c>
      <c r="E47" s="17">
        <v>8</v>
      </c>
      <c r="F47" s="17">
        <v>3</v>
      </c>
      <c r="G47" s="17">
        <v>2</v>
      </c>
      <c r="H47" s="17">
        <v>4</v>
      </c>
      <c r="I47" s="17">
        <v>3</v>
      </c>
      <c r="J47" s="17">
        <v>1</v>
      </c>
      <c r="K47" s="17">
        <v>39</v>
      </c>
      <c r="L47" s="33">
        <f t="shared" si="0"/>
        <v>3.3714285714285714</v>
      </c>
    </row>
    <row r="48" spans="1:12" ht="16.5" customHeight="1" x14ac:dyDescent="0.25">
      <c r="A48" s="17" t="s">
        <v>40</v>
      </c>
      <c r="B48" s="17">
        <v>13</v>
      </c>
      <c r="C48" s="17">
        <v>9</v>
      </c>
      <c r="D48" s="17"/>
      <c r="E48" s="17">
        <v>10</v>
      </c>
      <c r="F48" s="17">
        <v>5</v>
      </c>
      <c r="G48" s="17">
        <v>5</v>
      </c>
      <c r="H48" s="17">
        <v>8</v>
      </c>
      <c r="I48" s="17">
        <v>2</v>
      </c>
      <c r="J48" s="17">
        <v>1</v>
      </c>
      <c r="K48" s="17">
        <v>53</v>
      </c>
      <c r="L48" s="33">
        <f t="shared" si="0"/>
        <v>3.64</v>
      </c>
    </row>
    <row r="49" spans="1:12" ht="16.5" customHeight="1" x14ac:dyDescent="0.25">
      <c r="A49" s="17" t="s">
        <v>41</v>
      </c>
      <c r="B49" s="17">
        <v>116</v>
      </c>
      <c r="C49" s="17">
        <v>17</v>
      </c>
      <c r="D49" s="17">
        <v>10</v>
      </c>
      <c r="E49" s="17">
        <v>6</v>
      </c>
      <c r="F49" s="17">
        <v>9</v>
      </c>
      <c r="G49" s="17">
        <v>3</v>
      </c>
      <c r="H49" s="17">
        <v>9</v>
      </c>
      <c r="I49" s="17">
        <v>42</v>
      </c>
      <c r="J49" s="17">
        <v>7</v>
      </c>
      <c r="K49" s="17">
        <v>219</v>
      </c>
      <c r="L49" s="33">
        <f t="shared" si="0"/>
        <v>1.9411764705882353</v>
      </c>
    </row>
    <row r="50" spans="1:12" ht="16.5" customHeight="1" x14ac:dyDescent="0.25">
      <c r="A50" s="17" t="s">
        <v>42</v>
      </c>
      <c r="B50" s="17">
        <v>2</v>
      </c>
      <c r="C50" s="17">
        <v>1</v>
      </c>
      <c r="D50" s="17"/>
      <c r="E50" s="17"/>
      <c r="F50" s="17"/>
      <c r="G50" s="17"/>
      <c r="H50" s="17">
        <v>2</v>
      </c>
      <c r="I50" s="17">
        <v>1</v>
      </c>
      <c r="J50" s="17"/>
      <c r="K50" s="17">
        <v>6</v>
      </c>
      <c r="L50" s="33">
        <f t="shared" si="0"/>
        <v>3.6</v>
      </c>
    </row>
    <row r="51" spans="1:12" ht="16.5" customHeight="1" x14ac:dyDescent="0.25">
      <c r="A51" s="17" t="s">
        <v>43</v>
      </c>
      <c r="B51" s="17">
        <v>17</v>
      </c>
      <c r="C51" s="17">
        <v>2</v>
      </c>
      <c r="D51" s="17">
        <v>3</v>
      </c>
      <c r="E51" s="17">
        <v>3</v>
      </c>
      <c r="F51" s="17">
        <v>2</v>
      </c>
      <c r="G51" s="17">
        <v>3</v>
      </c>
      <c r="H51" s="17">
        <v>1</v>
      </c>
      <c r="I51" s="17">
        <v>2</v>
      </c>
      <c r="J51" s="17">
        <v>4</v>
      </c>
      <c r="K51" s="17">
        <v>37</v>
      </c>
      <c r="L51" s="33">
        <f t="shared" si="0"/>
        <v>2.4838709677419355</v>
      </c>
    </row>
    <row r="52" spans="1:12" ht="16.5" customHeight="1" x14ac:dyDescent="0.25">
      <c r="A52" s="17" t="s">
        <v>44</v>
      </c>
      <c r="B52" s="17">
        <v>37</v>
      </c>
      <c r="C52" s="17">
        <v>17</v>
      </c>
      <c r="D52" s="17">
        <v>5</v>
      </c>
      <c r="E52" s="17">
        <v>7</v>
      </c>
      <c r="F52" s="17">
        <v>8</v>
      </c>
      <c r="G52" s="17">
        <v>2</v>
      </c>
      <c r="H52" s="17">
        <v>5</v>
      </c>
      <c r="I52" s="17">
        <v>17</v>
      </c>
      <c r="J52" s="17">
        <v>1</v>
      </c>
      <c r="K52" s="17">
        <v>99</v>
      </c>
      <c r="L52" s="33">
        <f t="shared" si="0"/>
        <v>2.4814814814814814</v>
      </c>
    </row>
    <row r="53" spans="1:12" ht="16.5" customHeight="1" x14ac:dyDescent="0.25">
      <c r="A53" s="17" t="s">
        <v>45</v>
      </c>
      <c r="B53" s="17">
        <v>1</v>
      </c>
      <c r="C53" s="17">
        <v>1</v>
      </c>
      <c r="D53" s="17">
        <v>2</v>
      </c>
      <c r="E53" s="17">
        <v>1</v>
      </c>
      <c r="F53" s="17">
        <v>3</v>
      </c>
      <c r="G53" s="17">
        <v>3</v>
      </c>
      <c r="H53" s="17">
        <v>2</v>
      </c>
      <c r="I53" s="17">
        <v>1</v>
      </c>
      <c r="J53" s="17"/>
      <c r="K53" s="17">
        <v>14</v>
      </c>
      <c r="L53" s="33">
        <f t="shared" si="0"/>
        <v>4.615384615384615</v>
      </c>
    </row>
    <row r="54" spans="1:12" ht="16.5" customHeight="1" x14ac:dyDescent="0.25">
      <c r="A54" s="17" t="s">
        <v>46</v>
      </c>
      <c r="B54" s="17">
        <v>35</v>
      </c>
      <c r="C54" s="17">
        <v>11</v>
      </c>
      <c r="D54" s="17">
        <v>3</v>
      </c>
      <c r="E54" s="17">
        <v>3</v>
      </c>
      <c r="F54" s="17">
        <v>5</v>
      </c>
      <c r="G54" s="17">
        <v>1</v>
      </c>
      <c r="H54" s="17">
        <v>2</v>
      </c>
      <c r="I54" s="17">
        <v>12</v>
      </c>
      <c r="J54" s="17">
        <v>2</v>
      </c>
      <c r="K54" s="17">
        <v>74</v>
      </c>
      <c r="L54" s="33">
        <f t="shared" si="0"/>
        <v>2.0499999999999998</v>
      </c>
    </row>
    <row r="55" spans="1:12" ht="16.5" customHeight="1" x14ac:dyDescent="0.25">
      <c r="A55" s="17" t="s">
        <v>47</v>
      </c>
      <c r="B55" s="17">
        <v>123</v>
      </c>
      <c r="C55" s="17">
        <v>19</v>
      </c>
      <c r="D55" s="17">
        <v>16</v>
      </c>
      <c r="E55" s="17">
        <v>17</v>
      </c>
      <c r="F55" s="17">
        <v>10</v>
      </c>
      <c r="G55" s="17">
        <v>6</v>
      </c>
      <c r="H55" s="17">
        <v>17</v>
      </c>
      <c r="I55" s="17">
        <v>35</v>
      </c>
      <c r="J55" s="17">
        <v>5</v>
      </c>
      <c r="K55" s="17">
        <v>248</v>
      </c>
      <c r="L55" s="33">
        <f t="shared" si="0"/>
        <v>2.3173076923076925</v>
      </c>
    </row>
    <row r="56" spans="1:12" ht="16.5" customHeight="1" x14ac:dyDescent="0.25">
      <c r="A56" s="17" t="s">
        <v>48</v>
      </c>
      <c r="B56" s="17">
        <v>20</v>
      </c>
      <c r="C56" s="17">
        <v>7</v>
      </c>
      <c r="D56" s="17">
        <v>5</v>
      </c>
      <c r="E56" s="17">
        <v>3</v>
      </c>
      <c r="F56" s="17">
        <v>4</v>
      </c>
      <c r="G56" s="17">
        <v>1</v>
      </c>
      <c r="H56" s="17">
        <v>3</v>
      </c>
      <c r="I56" s="17">
        <v>11</v>
      </c>
      <c r="J56" s="17">
        <v>1</v>
      </c>
      <c r="K56" s="17">
        <v>55</v>
      </c>
      <c r="L56" s="33">
        <f t="shared" si="0"/>
        <v>2.5116279069767442</v>
      </c>
    </row>
    <row r="57" spans="1:12" ht="16.5" customHeight="1" x14ac:dyDescent="0.25">
      <c r="A57" s="17" t="s">
        <v>49</v>
      </c>
      <c r="B57" s="17">
        <v>10</v>
      </c>
      <c r="C57" s="17">
        <v>2</v>
      </c>
      <c r="D57" s="17">
        <v>1</v>
      </c>
      <c r="E57" s="17">
        <v>1</v>
      </c>
      <c r="F57" s="17"/>
      <c r="G57" s="17">
        <v>1</v>
      </c>
      <c r="H57" s="17">
        <v>1</v>
      </c>
      <c r="I57" s="17">
        <v>2</v>
      </c>
      <c r="J57" s="17">
        <v>1</v>
      </c>
      <c r="K57" s="17">
        <v>19</v>
      </c>
      <c r="L57" s="33">
        <f t="shared" si="0"/>
        <v>2.125</v>
      </c>
    </row>
    <row r="58" spans="1:12" ht="16.5" customHeight="1" x14ac:dyDescent="0.25">
      <c r="A58" s="17" t="s">
        <v>50</v>
      </c>
      <c r="B58" s="17">
        <v>56</v>
      </c>
      <c r="C58" s="17">
        <v>11</v>
      </c>
      <c r="D58" s="17">
        <v>12</v>
      </c>
      <c r="E58" s="17">
        <v>14</v>
      </c>
      <c r="F58" s="17">
        <v>3</v>
      </c>
      <c r="G58" s="17">
        <v>3</v>
      </c>
      <c r="H58" s="17">
        <v>7</v>
      </c>
      <c r="I58" s="17">
        <v>14</v>
      </c>
      <c r="J58" s="17">
        <v>2</v>
      </c>
      <c r="K58" s="17">
        <v>122</v>
      </c>
      <c r="L58" s="33">
        <f t="shared" si="0"/>
        <v>2.3773584905660377</v>
      </c>
    </row>
    <row r="59" spans="1:12" ht="16.5" customHeight="1" x14ac:dyDescent="0.25">
      <c r="A59" s="17" t="s">
        <v>51</v>
      </c>
      <c r="B59" s="17">
        <v>26</v>
      </c>
      <c r="C59" s="17">
        <v>20</v>
      </c>
      <c r="D59" s="17">
        <v>12</v>
      </c>
      <c r="E59" s="17">
        <v>11</v>
      </c>
      <c r="F59" s="17">
        <v>8</v>
      </c>
      <c r="G59" s="17">
        <v>8</v>
      </c>
      <c r="H59" s="17">
        <v>15</v>
      </c>
      <c r="I59" s="17">
        <v>9</v>
      </c>
      <c r="J59" s="17">
        <v>1</v>
      </c>
      <c r="K59" s="17">
        <v>110</v>
      </c>
      <c r="L59" s="33">
        <f t="shared" si="0"/>
        <v>3.39</v>
      </c>
    </row>
    <row r="60" spans="1:12" ht="16.5" customHeight="1" x14ac:dyDescent="0.25">
      <c r="A60" s="17" t="s">
        <v>52</v>
      </c>
      <c r="B60" s="17">
        <v>7</v>
      </c>
      <c r="C60" s="17">
        <v>1</v>
      </c>
      <c r="D60" s="17">
        <v>1</v>
      </c>
      <c r="E60" s="17">
        <v>2</v>
      </c>
      <c r="F60" s="17">
        <v>1</v>
      </c>
      <c r="G60" s="17"/>
      <c r="H60" s="17"/>
      <c r="I60" s="17">
        <v>2</v>
      </c>
      <c r="J60" s="17"/>
      <c r="K60" s="17">
        <v>14</v>
      </c>
      <c r="L60" s="33">
        <f t="shared" si="0"/>
        <v>2.0833333333333335</v>
      </c>
    </row>
    <row r="61" spans="1:12" ht="16.5" customHeight="1" x14ac:dyDescent="0.25">
      <c r="A61" s="17" t="s">
        <v>53</v>
      </c>
      <c r="B61" s="17">
        <v>62</v>
      </c>
      <c r="C61" s="17">
        <v>15</v>
      </c>
      <c r="D61" s="17">
        <v>8</v>
      </c>
      <c r="E61" s="17">
        <v>11</v>
      </c>
      <c r="F61" s="17">
        <v>7</v>
      </c>
      <c r="G61" s="17">
        <v>4</v>
      </c>
      <c r="H61" s="17">
        <v>7</v>
      </c>
      <c r="I61" s="17">
        <v>15</v>
      </c>
      <c r="J61" s="17">
        <v>2</v>
      </c>
      <c r="K61" s="17">
        <v>131</v>
      </c>
      <c r="L61" s="33">
        <f t="shared" si="0"/>
        <v>2.3508771929824563</v>
      </c>
    </row>
    <row r="62" spans="1:12" ht="16.5" customHeight="1" x14ac:dyDescent="0.25">
      <c r="A62" s="17" t="s">
        <v>54</v>
      </c>
      <c r="B62" s="17">
        <v>10</v>
      </c>
      <c r="C62" s="17">
        <v>4</v>
      </c>
      <c r="D62" s="17">
        <v>4</v>
      </c>
      <c r="E62" s="17">
        <v>5</v>
      </c>
      <c r="F62" s="17">
        <v>2</v>
      </c>
      <c r="G62" s="17">
        <v>2</v>
      </c>
      <c r="H62" s="17">
        <v>8</v>
      </c>
      <c r="I62" s="17">
        <v>2</v>
      </c>
      <c r="J62" s="17">
        <v>3</v>
      </c>
      <c r="K62" s="17">
        <v>40</v>
      </c>
      <c r="L62" s="33">
        <f t="shared" si="0"/>
        <v>3.657142857142857</v>
      </c>
    </row>
    <row r="63" spans="1:12" ht="16.5" customHeight="1" x14ac:dyDescent="0.25">
      <c r="A63" s="17" t="s">
        <v>55</v>
      </c>
      <c r="B63" s="17"/>
      <c r="C63" s="17">
        <v>1</v>
      </c>
      <c r="D63" s="17"/>
      <c r="E63" s="17">
        <v>1</v>
      </c>
      <c r="F63" s="17"/>
      <c r="G63" s="17"/>
      <c r="H63" s="17">
        <v>2</v>
      </c>
      <c r="I63" s="17">
        <v>3</v>
      </c>
      <c r="J63" s="17"/>
      <c r="K63" s="17">
        <v>7</v>
      </c>
      <c r="L63" s="33"/>
    </row>
    <row r="64" spans="1:12" ht="16.5" customHeight="1" x14ac:dyDescent="0.25">
      <c r="A64" s="17" t="s">
        <v>95</v>
      </c>
      <c r="B64" s="17">
        <v>11</v>
      </c>
      <c r="C64" s="17">
        <v>2</v>
      </c>
      <c r="D64" s="17">
        <v>3</v>
      </c>
      <c r="E64" s="17">
        <v>1</v>
      </c>
      <c r="F64" s="17">
        <v>3</v>
      </c>
      <c r="G64" s="17">
        <v>2</v>
      </c>
      <c r="H64" s="17">
        <v>3</v>
      </c>
      <c r="I64" s="17">
        <v>5</v>
      </c>
      <c r="J64" s="17">
        <v>21</v>
      </c>
      <c r="K64" s="17">
        <v>51</v>
      </c>
      <c r="L64" s="33"/>
    </row>
    <row r="65" spans="1:12" ht="16.5" customHeight="1" x14ac:dyDescent="0.25">
      <c r="A65" s="17" t="s">
        <v>1</v>
      </c>
      <c r="B65" s="19">
        <v>2192</v>
      </c>
      <c r="C65" s="19">
        <v>586</v>
      </c>
      <c r="D65" s="19">
        <v>340</v>
      </c>
      <c r="E65" s="19">
        <v>389</v>
      </c>
      <c r="F65" s="19">
        <v>232</v>
      </c>
      <c r="G65" s="19">
        <v>190</v>
      </c>
      <c r="H65" s="19">
        <v>361</v>
      </c>
      <c r="I65" s="19">
        <v>836</v>
      </c>
      <c r="J65" s="19">
        <v>177</v>
      </c>
      <c r="K65" s="19">
        <v>5303</v>
      </c>
      <c r="L65" s="33">
        <f t="shared" si="0"/>
        <v>2.5097902097902098</v>
      </c>
    </row>
  </sheetData>
  <mergeCells count="2">
    <mergeCell ref="B8:L8"/>
    <mergeCell ref="B7:L7"/>
  </mergeCells>
  <phoneticPr fontId="1" type="noConversion"/>
  <hyperlinks>
    <hyperlink ref="A1" location="Index" display="Back to Index"/>
  </hyperlinks>
  <pageMargins left="0.75" right="0.75" top="1" bottom="1" header="0.5" footer="0.5"/>
  <pageSetup scale="6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opLeftCell="A47" workbookViewId="0">
      <selection activeCell="L65" sqref="A7:L65"/>
    </sheetView>
  </sheetViews>
  <sheetFormatPr defaultRowHeight="12.5" x14ac:dyDescent="0.25"/>
  <cols>
    <col min="1" max="1" width="19.26953125" style="10" customWidth="1"/>
    <col min="2" max="12" width="9.1796875" style="10" customWidth="1"/>
  </cols>
  <sheetData>
    <row r="1" spans="1:12" x14ac:dyDescent="0.25">
      <c r="A1" s="39" t="s">
        <v>161</v>
      </c>
    </row>
    <row r="5" spans="1:12" x14ac:dyDescent="0.25">
      <c r="A5" s="10" t="s">
        <v>119</v>
      </c>
    </row>
    <row r="6" spans="1:12" ht="11.25" customHeight="1" x14ac:dyDescent="0.25"/>
    <row r="7" spans="1:12" ht="16.5" customHeight="1" x14ac:dyDescent="0.25">
      <c r="A7" s="27"/>
      <c r="B7" s="68" t="s">
        <v>126</v>
      </c>
      <c r="C7" s="68"/>
      <c r="D7" s="68"/>
      <c r="E7" s="68"/>
      <c r="F7" s="68"/>
      <c r="G7" s="68"/>
      <c r="H7" s="68"/>
      <c r="I7" s="68"/>
      <c r="J7" s="68"/>
      <c r="K7" s="68"/>
      <c r="L7" s="68"/>
    </row>
    <row r="8" spans="1:12" ht="16.5" customHeight="1" x14ac:dyDescent="0.25">
      <c r="A8" s="27"/>
      <c r="B8" s="68" t="s">
        <v>122</v>
      </c>
      <c r="C8" s="68"/>
      <c r="D8" s="68"/>
      <c r="E8" s="68"/>
      <c r="F8" s="68"/>
      <c r="G8" s="68"/>
      <c r="H8" s="68"/>
      <c r="I8" s="68"/>
      <c r="J8" s="68"/>
      <c r="K8" s="68"/>
      <c r="L8" s="68"/>
    </row>
    <row r="9" spans="1:12" ht="26" x14ac:dyDescent="0.25">
      <c r="A9" s="31" t="s">
        <v>61</v>
      </c>
      <c r="B9" s="31">
        <v>1</v>
      </c>
      <c r="C9" s="31">
        <v>2</v>
      </c>
      <c r="D9" s="31">
        <v>3</v>
      </c>
      <c r="E9" s="31">
        <v>4</v>
      </c>
      <c r="F9" s="31">
        <v>5</v>
      </c>
      <c r="G9" s="31">
        <v>6</v>
      </c>
      <c r="H9" s="31">
        <v>7</v>
      </c>
      <c r="I9" s="31" t="s">
        <v>90</v>
      </c>
      <c r="J9" s="31" t="s">
        <v>91</v>
      </c>
      <c r="K9" s="31" t="s">
        <v>1</v>
      </c>
      <c r="L9" s="32" t="s">
        <v>121</v>
      </c>
    </row>
    <row r="10" spans="1:12" ht="16.5" customHeight="1" x14ac:dyDescent="0.25">
      <c r="A10" s="17" t="s">
        <v>2</v>
      </c>
      <c r="B10" s="17">
        <v>16</v>
      </c>
      <c r="C10" s="17">
        <v>4</v>
      </c>
      <c r="D10" s="17">
        <v>8</v>
      </c>
      <c r="E10" s="17">
        <v>13</v>
      </c>
      <c r="F10" s="17">
        <v>5</v>
      </c>
      <c r="G10" s="17">
        <v>6</v>
      </c>
      <c r="H10" s="17">
        <v>7</v>
      </c>
      <c r="I10" s="17">
        <v>3</v>
      </c>
      <c r="J10" s="17"/>
      <c r="K10" s="17">
        <v>62</v>
      </c>
      <c r="L10" s="33">
        <f t="shared" ref="L10:L65" si="0">(B10+C10*2+D10*3+E10*4+F10*5+G10*6+H10*7)/SUM(B10:H10)</f>
        <v>3.5593220338983049</v>
      </c>
    </row>
    <row r="11" spans="1:12" ht="16.5" customHeight="1" x14ac:dyDescent="0.25">
      <c r="A11" s="17" t="s">
        <v>3</v>
      </c>
      <c r="B11" s="17">
        <v>7</v>
      </c>
      <c r="C11" s="17">
        <v>3</v>
      </c>
      <c r="D11" s="17">
        <v>2</v>
      </c>
      <c r="E11" s="17">
        <v>3</v>
      </c>
      <c r="F11" s="17">
        <v>4</v>
      </c>
      <c r="G11" s="17">
        <v>4</v>
      </c>
      <c r="H11" s="17">
        <v>4</v>
      </c>
      <c r="I11" s="17">
        <v>1</v>
      </c>
      <c r="J11" s="17">
        <v>3</v>
      </c>
      <c r="K11" s="17">
        <v>31</v>
      </c>
      <c r="L11" s="33">
        <f t="shared" si="0"/>
        <v>3.8148148148148149</v>
      </c>
    </row>
    <row r="12" spans="1:12" ht="16.5" customHeight="1" x14ac:dyDescent="0.25">
      <c r="A12" s="17" t="s">
        <v>4</v>
      </c>
      <c r="B12" s="17">
        <v>1</v>
      </c>
      <c r="C12" s="17">
        <v>1</v>
      </c>
      <c r="D12" s="17">
        <v>1</v>
      </c>
      <c r="E12" s="17">
        <v>1</v>
      </c>
      <c r="F12" s="17"/>
      <c r="G12" s="17"/>
      <c r="H12" s="17"/>
      <c r="I12" s="17">
        <v>1</v>
      </c>
      <c r="J12" s="17"/>
      <c r="K12" s="17">
        <v>5</v>
      </c>
      <c r="L12" s="33">
        <f t="shared" si="0"/>
        <v>2.5</v>
      </c>
    </row>
    <row r="13" spans="1:12" ht="16.5" customHeight="1" x14ac:dyDescent="0.25">
      <c r="A13" s="17" t="s">
        <v>5</v>
      </c>
      <c r="B13" s="17">
        <v>4</v>
      </c>
      <c r="C13" s="17">
        <v>5</v>
      </c>
      <c r="D13" s="17">
        <v>4</v>
      </c>
      <c r="E13" s="17">
        <v>6</v>
      </c>
      <c r="F13" s="17">
        <v>10</v>
      </c>
      <c r="G13" s="17">
        <v>4</v>
      </c>
      <c r="H13" s="17">
        <v>18</v>
      </c>
      <c r="I13" s="17">
        <v>1</v>
      </c>
      <c r="J13" s="17">
        <v>3</v>
      </c>
      <c r="K13" s="17">
        <v>55</v>
      </c>
      <c r="L13" s="33">
        <f t="shared" si="0"/>
        <v>4.9019607843137258</v>
      </c>
    </row>
    <row r="14" spans="1:12" ht="16.5" customHeight="1" x14ac:dyDescent="0.25">
      <c r="A14" s="17" t="s">
        <v>6</v>
      </c>
      <c r="B14" s="17">
        <v>4</v>
      </c>
      <c r="C14" s="17">
        <v>2</v>
      </c>
      <c r="D14" s="17">
        <v>3</v>
      </c>
      <c r="E14" s="17">
        <v>1</v>
      </c>
      <c r="F14" s="17">
        <v>2</v>
      </c>
      <c r="G14" s="17">
        <v>3</v>
      </c>
      <c r="H14" s="17">
        <v>2</v>
      </c>
      <c r="I14" s="17">
        <v>4</v>
      </c>
      <c r="J14" s="17">
        <v>1</v>
      </c>
      <c r="K14" s="17">
        <v>22</v>
      </c>
      <c r="L14" s="33">
        <f t="shared" si="0"/>
        <v>3.7058823529411766</v>
      </c>
    </row>
    <row r="15" spans="1:12" ht="16.5" customHeight="1" x14ac:dyDescent="0.25">
      <c r="A15" s="17" t="s">
        <v>7</v>
      </c>
      <c r="B15" s="17">
        <v>51</v>
      </c>
      <c r="C15" s="17">
        <v>46</v>
      </c>
      <c r="D15" s="17">
        <v>51</v>
      </c>
      <c r="E15" s="17">
        <v>81</v>
      </c>
      <c r="F15" s="17">
        <v>75</v>
      </c>
      <c r="G15" s="17">
        <v>61</v>
      </c>
      <c r="H15" s="17">
        <v>78</v>
      </c>
      <c r="I15" s="17">
        <v>26</v>
      </c>
      <c r="J15" s="17">
        <v>13</v>
      </c>
      <c r="K15" s="17">
        <v>482</v>
      </c>
      <c r="L15" s="33">
        <f t="shared" si="0"/>
        <v>4.3047404063205414</v>
      </c>
    </row>
    <row r="16" spans="1:12" ht="16.5" customHeight="1" x14ac:dyDescent="0.25">
      <c r="A16" s="17" t="s">
        <v>8</v>
      </c>
      <c r="B16" s="17">
        <v>10</v>
      </c>
      <c r="C16" s="17">
        <v>4</v>
      </c>
      <c r="D16" s="17">
        <v>4</v>
      </c>
      <c r="E16" s="17">
        <v>13</v>
      </c>
      <c r="F16" s="17">
        <v>12</v>
      </c>
      <c r="G16" s="17">
        <v>14</v>
      </c>
      <c r="H16" s="17">
        <v>11</v>
      </c>
      <c r="I16" s="17">
        <v>8</v>
      </c>
      <c r="J16" s="17">
        <v>3</v>
      </c>
      <c r="K16" s="17">
        <v>79</v>
      </c>
      <c r="L16" s="33">
        <f t="shared" si="0"/>
        <v>4.4558823529411766</v>
      </c>
    </row>
    <row r="17" spans="1:12" ht="16.5" customHeight="1" x14ac:dyDescent="0.25">
      <c r="A17" s="17" t="s">
        <v>9</v>
      </c>
      <c r="B17" s="17">
        <v>19</v>
      </c>
      <c r="C17" s="17">
        <v>4</v>
      </c>
      <c r="D17" s="17">
        <v>9</v>
      </c>
      <c r="E17" s="17">
        <v>12</v>
      </c>
      <c r="F17" s="17">
        <v>8</v>
      </c>
      <c r="G17" s="17">
        <v>10</v>
      </c>
      <c r="H17" s="17">
        <v>15</v>
      </c>
      <c r="I17" s="17">
        <v>4</v>
      </c>
      <c r="J17" s="17">
        <v>3</v>
      </c>
      <c r="K17" s="17">
        <v>84</v>
      </c>
      <c r="L17" s="33">
        <f t="shared" si="0"/>
        <v>3.9870129870129869</v>
      </c>
    </row>
    <row r="18" spans="1:12" ht="16.5" customHeight="1" x14ac:dyDescent="0.25">
      <c r="A18" s="17" t="s">
        <v>10</v>
      </c>
      <c r="B18" s="17">
        <v>2</v>
      </c>
      <c r="C18" s="17">
        <v>3</v>
      </c>
      <c r="D18" s="17">
        <v>3</v>
      </c>
      <c r="E18" s="17">
        <v>6</v>
      </c>
      <c r="F18" s="17">
        <v>5</v>
      </c>
      <c r="G18" s="17">
        <v>1</v>
      </c>
      <c r="H18" s="17">
        <v>4</v>
      </c>
      <c r="I18" s="17">
        <v>2</v>
      </c>
      <c r="J18" s="17"/>
      <c r="K18" s="17">
        <v>26</v>
      </c>
      <c r="L18" s="33">
        <f t="shared" si="0"/>
        <v>4.166666666666667</v>
      </c>
    </row>
    <row r="19" spans="1:12" ht="16.5" customHeight="1" x14ac:dyDescent="0.25">
      <c r="A19" s="17" t="s">
        <v>11</v>
      </c>
      <c r="B19" s="17">
        <v>34</v>
      </c>
      <c r="C19" s="17">
        <v>23</v>
      </c>
      <c r="D19" s="17">
        <v>15</v>
      </c>
      <c r="E19" s="17">
        <v>32</v>
      </c>
      <c r="F19" s="17">
        <v>36</v>
      </c>
      <c r="G19" s="17">
        <v>25</v>
      </c>
      <c r="H19" s="17">
        <v>38</v>
      </c>
      <c r="I19" s="17">
        <v>9</v>
      </c>
      <c r="J19" s="17">
        <v>4</v>
      </c>
      <c r="K19" s="17">
        <v>216</v>
      </c>
      <c r="L19" s="33">
        <f t="shared" si="0"/>
        <v>4.1822660098522171</v>
      </c>
    </row>
    <row r="20" spans="1:12" ht="16.5" customHeight="1" x14ac:dyDescent="0.25">
      <c r="A20" s="17" t="s">
        <v>12</v>
      </c>
      <c r="B20" s="17">
        <v>19</v>
      </c>
      <c r="C20" s="17">
        <v>8</v>
      </c>
      <c r="D20" s="17">
        <v>5</v>
      </c>
      <c r="E20" s="17">
        <v>11</v>
      </c>
      <c r="F20" s="17">
        <v>12</v>
      </c>
      <c r="G20" s="17">
        <v>18</v>
      </c>
      <c r="H20" s="17">
        <v>10</v>
      </c>
      <c r="I20" s="17">
        <v>9</v>
      </c>
      <c r="J20" s="17">
        <v>9</v>
      </c>
      <c r="K20" s="17">
        <v>101</v>
      </c>
      <c r="L20" s="33">
        <f t="shared" si="0"/>
        <v>4</v>
      </c>
    </row>
    <row r="21" spans="1:12" ht="16.5" customHeight="1" x14ac:dyDescent="0.25">
      <c r="A21" s="17" t="s">
        <v>13</v>
      </c>
      <c r="B21" s="17">
        <v>12</v>
      </c>
      <c r="C21" s="17">
        <v>9</v>
      </c>
      <c r="D21" s="17">
        <v>15</v>
      </c>
      <c r="E21" s="17">
        <v>15</v>
      </c>
      <c r="F21" s="17">
        <v>14</v>
      </c>
      <c r="G21" s="17">
        <v>15</v>
      </c>
      <c r="H21" s="17">
        <v>20</v>
      </c>
      <c r="I21" s="17">
        <v>10</v>
      </c>
      <c r="J21" s="17">
        <v>4</v>
      </c>
      <c r="K21" s="17">
        <v>114</v>
      </c>
      <c r="L21" s="33">
        <f t="shared" si="0"/>
        <v>4.3499999999999996</v>
      </c>
    </row>
    <row r="22" spans="1:12" ht="16.5" customHeight="1" x14ac:dyDescent="0.25">
      <c r="A22" s="17" t="s">
        <v>14</v>
      </c>
      <c r="B22" s="17">
        <v>4</v>
      </c>
      <c r="C22" s="17">
        <v>3</v>
      </c>
      <c r="D22" s="17"/>
      <c r="E22" s="17">
        <v>5</v>
      </c>
      <c r="F22" s="17">
        <v>5</v>
      </c>
      <c r="G22" s="17">
        <v>4</v>
      </c>
      <c r="H22" s="17">
        <v>4</v>
      </c>
      <c r="I22" s="17">
        <v>2</v>
      </c>
      <c r="J22" s="17"/>
      <c r="K22" s="17">
        <v>27</v>
      </c>
      <c r="L22" s="33">
        <f t="shared" si="0"/>
        <v>4.28</v>
      </c>
    </row>
    <row r="23" spans="1:12" ht="16.5" customHeight="1" x14ac:dyDescent="0.25">
      <c r="A23" s="17" t="s">
        <v>15</v>
      </c>
      <c r="B23" s="17"/>
      <c r="C23" s="17">
        <v>4</v>
      </c>
      <c r="D23" s="17">
        <v>1</v>
      </c>
      <c r="E23" s="17">
        <v>3</v>
      </c>
      <c r="F23" s="17">
        <v>2</v>
      </c>
      <c r="G23" s="17"/>
      <c r="H23" s="17">
        <v>3</v>
      </c>
      <c r="I23" s="17"/>
      <c r="J23" s="17"/>
      <c r="K23" s="17">
        <v>13</v>
      </c>
      <c r="L23" s="33">
        <f t="shared" si="0"/>
        <v>4.1538461538461542</v>
      </c>
    </row>
    <row r="24" spans="1:12" ht="16.5" customHeight="1" x14ac:dyDescent="0.25">
      <c r="A24" s="17" t="s">
        <v>16</v>
      </c>
      <c r="B24" s="17">
        <v>33</v>
      </c>
      <c r="C24" s="17">
        <v>18</v>
      </c>
      <c r="D24" s="17">
        <v>22</v>
      </c>
      <c r="E24" s="17">
        <v>33</v>
      </c>
      <c r="F24" s="17">
        <v>27</v>
      </c>
      <c r="G24" s="17">
        <v>25</v>
      </c>
      <c r="H24" s="17">
        <v>23</v>
      </c>
      <c r="I24" s="17">
        <v>14</v>
      </c>
      <c r="J24" s="17">
        <v>4</v>
      </c>
      <c r="K24" s="17">
        <v>199</v>
      </c>
      <c r="L24" s="33">
        <f t="shared" si="0"/>
        <v>3.9392265193370166</v>
      </c>
    </row>
    <row r="25" spans="1:12" ht="16.5" customHeight="1" x14ac:dyDescent="0.25">
      <c r="A25" s="17" t="s">
        <v>17</v>
      </c>
      <c r="B25" s="17">
        <v>15</v>
      </c>
      <c r="C25" s="17">
        <v>4</v>
      </c>
      <c r="D25" s="17">
        <v>14</v>
      </c>
      <c r="E25" s="17">
        <v>11</v>
      </c>
      <c r="F25" s="17">
        <v>15</v>
      </c>
      <c r="G25" s="17">
        <v>9</v>
      </c>
      <c r="H25" s="17">
        <v>6</v>
      </c>
      <c r="I25" s="17">
        <v>3</v>
      </c>
      <c r="J25" s="17">
        <v>2</v>
      </c>
      <c r="K25" s="17">
        <v>79</v>
      </c>
      <c r="L25" s="33">
        <f t="shared" si="0"/>
        <v>3.7837837837837838</v>
      </c>
    </row>
    <row r="26" spans="1:12" ht="16.5" customHeight="1" x14ac:dyDescent="0.25">
      <c r="A26" s="17" t="s">
        <v>18</v>
      </c>
      <c r="B26" s="17">
        <v>8</v>
      </c>
      <c r="C26" s="17">
        <v>6</v>
      </c>
      <c r="D26" s="17">
        <v>3</v>
      </c>
      <c r="E26" s="17">
        <v>10</v>
      </c>
      <c r="F26" s="17">
        <v>8</v>
      </c>
      <c r="G26" s="17">
        <v>5</v>
      </c>
      <c r="H26" s="17">
        <v>1</v>
      </c>
      <c r="I26" s="17">
        <v>6</v>
      </c>
      <c r="J26" s="17">
        <v>1</v>
      </c>
      <c r="K26" s="17">
        <v>48</v>
      </c>
      <c r="L26" s="33">
        <f t="shared" si="0"/>
        <v>3.5609756097560976</v>
      </c>
    </row>
    <row r="27" spans="1:12" ht="16.5" customHeight="1" x14ac:dyDescent="0.25">
      <c r="A27" s="17" t="s">
        <v>19</v>
      </c>
      <c r="B27" s="17">
        <v>10</v>
      </c>
      <c r="C27" s="17">
        <v>10</v>
      </c>
      <c r="D27" s="17">
        <v>9</v>
      </c>
      <c r="E27" s="17">
        <v>7</v>
      </c>
      <c r="F27" s="17">
        <v>5</v>
      </c>
      <c r="G27" s="17">
        <v>1</v>
      </c>
      <c r="H27" s="17">
        <v>9</v>
      </c>
      <c r="I27" s="17"/>
      <c r="J27" s="17"/>
      <c r="K27" s="17">
        <v>51</v>
      </c>
      <c r="L27" s="33">
        <f t="shared" si="0"/>
        <v>3.5098039215686274</v>
      </c>
    </row>
    <row r="28" spans="1:12" ht="16.5" customHeight="1" x14ac:dyDescent="0.25">
      <c r="A28" s="17" t="s">
        <v>20</v>
      </c>
      <c r="B28" s="17">
        <v>14</v>
      </c>
      <c r="C28" s="17">
        <v>5</v>
      </c>
      <c r="D28" s="17">
        <v>7</v>
      </c>
      <c r="E28" s="17">
        <v>12</v>
      </c>
      <c r="F28" s="17">
        <v>18</v>
      </c>
      <c r="G28" s="17">
        <v>10</v>
      </c>
      <c r="H28" s="17">
        <v>9</v>
      </c>
      <c r="I28" s="17">
        <v>6</v>
      </c>
      <c r="J28" s="17">
        <v>3</v>
      </c>
      <c r="K28" s="17">
        <v>84</v>
      </c>
      <c r="L28" s="33">
        <f t="shared" si="0"/>
        <v>4.08</v>
      </c>
    </row>
    <row r="29" spans="1:12" ht="16.5" customHeight="1" x14ac:dyDescent="0.25">
      <c r="A29" s="17" t="s">
        <v>21</v>
      </c>
      <c r="B29" s="17">
        <v>11</v>
      </c>
      <c r="C29" s="17">
        <v>5</v>
      </c>
      <c r="D29" s="17">
        <v>8</v>
      </c>
      <c r="E29" s="17">
        <v>12</v>
      </c>
      <c r="F29" s="17">
        <v>6</v>
      </c>
      <c r="G29" s="17">
        <v>13</v>
      </c>
      <c r="H29" s="17">
        <v>9</v>
      </c>
      <c r="I29" s="17">
        <v>3</v>
      </c>
      <c r="J29" s="17">
        <v>1</v>
      </c>
      <c r="K29" s="17">
        <v>68</v>
      </c>
      <c r="L29" s="33">
        <f t="shared" si="0"/>
        <v>4.125</v>
      </c>
    </row>
    <row r="30" spans="1:12" ht="16.5" customHeight="1" x14ac:dyDescent="0.25">
      <c r="A30" s="17" t="s">
        <v>22</v>
      </c>
      <c r="B30" s="17">
        <v>5</v>
      </c>
      <c r="C30" s="17"/>
      <c r="D30" s="17">
        <v>5</v>
      </c>
      <c r="E30" s="17">
        <v>3</v>
      </c>
      <c r="F30" s="17">
        <v>3</v>
      </c>
      <c r="G30" s="17">
        <v>3</v>
      </c>
      <c r="H30" s="17">
        <v>8</v>
      </c>
      <c r="I30" s="17">
        <v>1</v>
      </c>
      <c r="J30" s="17">
        <v>3</v>
      </c>
      <c r="K30" s="17">
        <v>31</v>
      </c>
      <c r="L30" s="33">
        <f t="shared" si="0"/>
        <v>4.4814814814814818</v>
      </c>
    </row>
    <row r="31" spans="1:12" ht="16.5" customHeight="1" x14ac:dyDescent="0.25">
      <c r="A31" s="17" t="s">
        <v>23</v>
      </c>
      <c r="B31" s="17">
        <v>52</v>
      </c>
      <c r="C31" s="17">
        <v>24</v>
      </c>
      <c r="D31" s="17">
        <v>30</v>
      </c>
      <c r="E31" s="17">
        <v>44</v>
      </c>
      <c r="F31" s="17">
        <v>39</v>
      </c>
      <c r="G31" s="17">
        <v>31</v>
      </c>
      <c r="H31" s="17">
        <v>41</v>
      </c>
      <c r="I31" s="17">
        <v>14</v>
      </c>
      <c r="J31" s="17">
        <v>4</v>
      </c>
      <c r="K31" s="17">
        <v>279</v>
      </c>
      <c r="L31" s="33">
        <f t="shared" si="0"/>
        <v>3.9616858237547894</v>
      </c>
    </row>
    <row r="32" spans="1:12" ht="16.5" customHeight="1" x14ac:dyDescent="0.25">
      <c r="A32" s="17" t="s">
        <v>24</v>
      </c>
      <c r="B32" s="17">
        <v>42</v>
      </c>
      <c r="C32" s="17">
        <v>28</v>
      </c>
      <c r="D32" s="17">
        <v>28</v>
      </c>
      <c r="E32" s="17">
        <v>44</v>
      </c>
      <c r="F32" s="17">
        <v>47</v>
      </c>
      <c r="G32" s="17">
        <v>34</v>
      </c>
      <c r="H32" s="17">
        <v>42</v>
      </c>
      <c r="I32" s="17">
        <v>20</v>
      </c>
      <c r="J32" s="17">
        <v>9</v>
      </c>
      <c r="K32" s="17">
        <v>294</v>
      </c>
      <c r="L32" s="33">
        <f t="shared" si="0"/>
        <v>4.1169811320754715</v>
      </c>
    </row>
    <row r="33" spans="1:12" ht="16.5" customHeight="1" x14ac:dyDescent="0.25">
      <c r="A33" s="17" t="s">
        <v>25</v>
      </c>
      <c r="B33" s="17">
        <v>18</v>
      </c>
      <c r="C33" s="17">
        <v>16</v>
      </c>
      <c r="D33" s="17">
        <v>17</v>
      </c>
      <c r="E33" s="17">
        <v>24</v>
      </c>
      <c r="F33" s="17">
        <v>17</v>
      </c>
      <c r="G33" s="17">
        <v>24</v>
      </c>
      <c r="H33" s="17">
        <v>15</v>
      </c>
      <c r="I33" s="17">
        <v>9</v>
      </c>
      <c r="J33" s="17">
        <v>5</v>
      </c>
      <c r="K33" s="17">
        <v>145</v>
      </c>
      <c r="L33" s="33">
        <f t="shared" si="0"/>
        <v>4.0534351145038165</v>
      </c>
    </row>
    <row r="34" spans="1:12" ht="16.5" customHeight="1" x14ac:dyDescent="0.25">
      <c r="A34" s="17" t="s">
        <v>26</v>
      </c>
      <c r="B34" s="17">
        <v>6</v>
      </c>
      <c r="C34" s="17">
        <v>9</v>
      </c>
      <c r="D34" s="17">
        <v>9</v>
      </c>
      <c r="E34" s="17">
        <v>19</v>
      </c>
      <c r="F34" s="17">
        <v>9</v>
      </c>
      <c r="G34" s="17">
        <v>14</v>
      </c>
      <c r="H34" s="17">
        <v>5</v>
      </c>
      <c r="I34" s="17">
        <v>3</v>
      </c>
      <c r="J34" s="17">
        <v>1</v>
      </c>
      <c r="K34" s="17">
        <v>75</v>
      </c>
      <c r="L34" s="33">
        <f t="shared" si="0"/>
        <v>4.098591549295775</v>
      </c>
    </row>
    <row r="35" spans="1:12" ht="16.5" customHeight="1" x14ac:dyDescent="0.25">
      <c r="A35" s="17" t="s">
        <v>27</v>
      </c>
      <c r="B35" s="17">
        <v>5</v>
      </c>
      <c r="C35" s="17">
        <v>4</v>
      </c>
      <c r="D35" s="17">
        <v>10</v>
      </c>
      <c r="E35" s="17">
        <v>5</v>
      </c>
      <c r="F35" s="17">
        <v>7</v>
      </c>
      <c r="G35" s="17">
        <v>4</v>
      </c>
      <c r="H35" s="17">
        <v>15</v>
      </c>
      <c r="I35" s="17">
        <v>3</v>
      </c>
      <c r="J35" s="17">
        <v>1</v>
      </c>
      <c r="K35" s="17">
        <v>54</v>
      </c>
      <c r="L35" s="33">
        <f t="shared" si="0"/>
        <v>4.54</v>
      </c>
    </row>
    <row r="36" spans="1:12" ht="16.5" customHeight="1" x14ac:dyDescent="0.25">
      <c r="A36" s="17" t="s">
        <v>28</v>
      </c>
      <c r="B36" s="17">
        <v>26</v>
      </c>
      <c r="C36" s="17">
        <v>22</v>
      </c>
      <c r="D36" s="17">
        <v>17</v>
      </c>
      <c r="E36" s="17">
        <v>20</v>
      </c>
      <c r="F36" s="17">
        <v>21</v>
      </c>
      <c r="G36" s="17">
        <v>19</v>
      </c>
      <c r="H36" s="17">
        <v>20</v>
      </c>
      <c r="I36" s="17">
        <v>14</v>
      </c>
      <c r="J36" s="17">
        <v>2</v>
      </c>
      <c r="K36" s="17">
        <v>161</v>
      </c>
      <c r="L36" s="33">
        <f t="shared" si="0"/>
        <v>3.8620689655172415</v>
      </c>
    </row>
    <row r="37" spans="1:12" ht="16.5" customHeight="1" x14ac:dyDescent="0.25">
      <c r="A37" s="17" t="s">
        <v>29</v>
      </c>
      <c r="B37" s="17">
        <v>2</v>
      </c>
      <c r="C37" s="17">
        <v>1</v>
      </c>
      <c r="D37" s="17">
        <v>2</v>
      </c>
      <c r="E37" s="17">
        <v>6</v>
      </c>
      <c r="F37" s="17">
        <v>1</v>
      </c>
      <c r="G37" s="17">
        <v>3</v>
      </c>
      <c r="H37" s="17">
        <v>6</v>
      </c>
      <c r="I37" s="17">
        <v>1</v>
      </c>
      <c r="J37" s="17"/>
      <c r="K37" s="17">
        <v>22</v>
      </c>
      <c r="L37" s="33">
        <f t="shared" si="0"/>
        <v>4.7142857142857144</v>
      </c>
    </row>
    <row r="38" spans="1:12" ht="16.5" customHeight="1" x14ac:dyDescent="0.25">
      <c r="A38" s="17" t="s">
        <v>30</v>
      </c>
      <c r="B38" s="17">
        <v>2</v>
      </c>
      <c r="C38" s="17">
        <v>3</v>
      </c>
      <c r="D38" s="17">
        <v>2</v>
      </c>
      <c r="E38" s="17">
        <v>2</v>
      </c>
      <c r="F38" s="17">
        <v>3</v>
      </c>
      <c r="G38" s="17">
        <v>4</v>
      </c>
      <c r="H38" s="17">
        <v>2</v>
      </c>
      <c r="I38" s="17">
        <v>3</v>
      </c>
      <c r="J38" s="17"/>
      <c r="K38" s="17">
        <v>21</v>
      </c>
      <c r="L38" s="33">
        <f t="shared" si="0"/>
        <v>4.166666666666667</v>
      </c>
    </row>
    <row r="39" spans="1:12" ht="16.5" customHeight="1" x14ac:dyDescent="0.25">
      <c r="A39" s="17" t="s">
        <v>31</v>
      </c>
      <c r="B39" s="17">
        <v>3</v>
      </c>
      <c r="C39" s="17">
        <v>2</v>
      </c>
      <c r="D39" s="17">
        <v>1</v>
      </c>
      <c r="E39" s="17">
        <v>5</v>
      </c>
      <c r="F39" s="17">
        <v>4</v>
      </c>
      <c r="G39" s="17">
        <v>3</v>
      </c>
      <c r="H39" s="17">
        <v>2</v>
      </c>
      <c r="I39" s="17">
        <v>4</v>
      </c>
      <c r="J39" s="17"/>
      <c r="K39" s="17">
        <v>24</v>
      </c>
      <c r="L39" s="33">
        <f t="shared" si="0"/>
        <v>4.0999999999999996</v>
      </c>
    </row>
    <row r="40" spans="1:12" ht="16.5" customHeight="1" x14ac:dyDescent="0.25">
      <c r="A40" s="17" t="s">
        <v>32</v>
      </c>
      <c r="B40" s="17">
        <v>9</v>
      </c>
      <c r="C40" s="17">
        <v>3</v>
      </c>
      <c r="D40" s="17">
        <v>4</v>
      </c>
      <c r="E40" s="17">
        <v>10</v>
      </c>
      <c r="F40" s="17">
        <v>4</v>
      </c>
      <c r="G40" s="17">
        <v>4</v>
      </c>
      <c r="H40" s="17">
        <v>5</v>
      </c>
      <c r="I40" s="17">
        <v>1</v>
      </c>
      <c r="J40" s="17">
        <v>2</v>
      </c>
      <c r="K40" s="17">
        <v>42</v>
      </c>
      <c r="L40" s="33">
        <f t="shared" si="0"/>
        <v>3.7435897435897436</v>
      </c>
    </row>
    <row r="41" spans="1:12" ht="16.5" customHeight="1" x14ac:dyDescent="0.25">
      <c r="A41" s="17" t="s">
        <v>33</v>
      </c>
      <c r="B41" s="17">
        <v>12</v>
      </c>
      <c r="C41" s="17">
        <v>7</v>
      </c>
      <c r="D41" s="17">
        <v>8</v>
      </c>
      <c r="E41" s="17">
        <v>11</v>
      </c>
      <c r="F41" s="17">
        <v>12</v>
      </c>
      <c r="G41" s="17">
        <v>8</v>
      </c>
      <c r="H41" s="17">
        <v>10</v>
      </c>
      <c r="I41" s="17">
        <v>8</v>
      </c>
      <c r="J41" s="17">
        <v>4</v>
      </c>
      <c r="K41" s="17">
        <v>80</v>
      </c>
      <c r="L41" s="33">
        <f t="shared" si="0"/>
        <v>4</v>
      </c>
    </row>
    <row r="42" spans="1:12" ht="16.5" customHeight="1" x14ac:dyDescent="0.25">
      <c r="A42" s="17" t="s">
        <v>34</v>
      </c>
      <c r="B42" s="17">
        <v>5</v>
      </c>
      <c r="C42" s="17">
        <v>3</v>
      </c>
      <c r="D42" s="17">
        <v>4</v>
      </c>
      <c r="E42" s="17">
        <v>6</v>
      </c>
      <c r="F42" s="17">
        <v>5</v>
      </c>
      <c r="G42" s="17">
        <v>5</v>
      </c>
      <c r="H42" s="17">
        <v>9</v>
      </c>
      <c r="I42" s="17">
        <v>2</v>
      </c>
      <c r="J42" s="17">
        <v>1</v>
      </c>
      <c r="K42" s="17">
        <v>40</v>
      </c>
      <c r="L42" s="33">
        <f t="shared" si="0"/>
        <v>4.4594594594594597</v>
      </c>
    </row>
    <row r="43" spans="1:12" ht="16.5" customHeight="1" x14ac:dyDescent="0.25">
      <c r="A43" s="17" t="s">
        <v>35</v>
      </c>
      <c r="B43" s="17">
        <v>79</v>
      </c>
      <c r="C43" s="17">
        <v>55</v>
      </c>
      <c r="D43" s="17">
        <v>63</v>
      </c>
      <c r="E43" s="17">
        <v>87</v>
      </c>
      <c r="F43" s="17">
        <v>64</v>
      </c>
      <c r="G43" s="17">
        <v>49</v>
      </c>
      <c r="H43" s="17">
        <v>75</v>
      </c>
      <c r="I43" s="17">
        <v>40</v>
      </c>
      <c r="J43" s="17">
        <v>18</v>
      </c>
      <c r="K43" s="17">
        <v>530</v>
      </c>
      <c r="L43" s="33">
        <f t="shared" si="0"/>
        <v>3.9512711864406778</v>
      </c>
    </row>
    <row r="44" spans="1:12" ht="16.5" customHeight="1" x14ac:dyDescent="0.25">
      <c r="A44" s="17" t="s">
        <v>36</v>
      </c>
      <c r="B44" s="17">
        <v>9</v>
      </c>
      <c r="C44" s="17">
        <v>9</v>
      </c>
      <c r="D44" s="17">
        <v>11</v>
      </c>
      <c r="E44" s="17">
        <v>22</v>
      </c>
      <c r="F44" s="17">
        <v>19</v>
      </c>
      <c r="G44" s="17">
        <v>16</v>
      </c>
      <c r="H44" s="17">
        <v>18</v>
      </c>
      <c r="I44" s="17">
        <v>11</v>
      </c>
      <c r="J44" s="17">
        <v>2</v>
      </c>
      <c r="K44" s="17">
        <v>117</v>
      </c>
      <c r="L44" s="33">
        <f t="shared" si="0"/>
        <v>4.4711538461538458</v>
      </c>
    </row>
    <row r="45" spans="1:12" ht="16.5" customHeight="1" x14ac:dyDescent="0.25">
      <c r="A45" s="17" t="s">
        <v>37</v>
      </c>
      <c r="B45" s="17">
        <v>1</v>
      </c>
      <c r="C45" s="17"/>
      <c r="D45" s="17">
        <v>2</v>
      </c>
      <c r="E45" s="17">
        <v>1</v>
      </c>
      <c r="F45" s="17">
        <v>2</v>
      </c>
      <c r="G45" s="17">
        <v>1</v>
      </c>
      <c r="H45" s="17">
        <v>2</v>
      </c>
      <c r="I45" s="17">
        <v>1</v>
      </c>
      <c r="J45" s="17"/>
      <c r="K45" s="17">
        <v>10</v>
      </c>
      <c r="L45" s="33">
        <f t="shared" si="0"/>
        <v>4.5555555555555554</v>
      </c>
    </row>
    <row r="46" spans="1:12" ht="16.5" customHeight="1" x14ac:dyDescent="0.25">
      <c r="A46" s="17" t="s">
        <v>38</v>
      </c>
      <c r="B46" s="17">
        <v>33</v>
      </c>
      <c r="C46" s="17">
        <v>23</v>
      </c>
      <c r="D46" s="17">
        <v>17</v>
      </c>
      <c r="E46" s="17">
        <v>34</v>
      </c>
      <c r="F46" s="17">
        <v>22</v>
      </c>
      <c r="G46" s="17">
        <v>19</v>
      </c>
      <c r="H46" s="17">
        <v>27</v>
      </c>
      <c r="I46" s="17">
        <v>14</v>
      </c>
      <c r="J46" s="17">
        <v>6</v>
      </c>
      <c r="K46" s="17">
        <v>195</v>
      </c>
      <c r="L46" s="33">
        <f t="shared" si="0"/>
        <v>3.88</v>
      </c>
    </row>
    <row r="47" spans="1:12" ht="16.5" customHeight="1" x14ac:dyDescent="0.25">
      <c r="A47" s="17" t="s">
        <v>39</v>
      </c>
      <c r="B47" s="17">
        <v>10</v>
      </c>
      <c r="C47" s="17">
        <v>5</v>
      </c>
      <c r="D47" s="17">
        <v>1</v>
      </c>
      <c r="E47" s="17">
        <v>10</v>
      </c>
      <c r="F47" s="17">
        <v>5</v>
      </c>
      <c r="G47" s="17">
        <v>2</v>
      </c>
      <c r="H47" s="17">
        <v>1</v>
      </c>
      <c r="I47" s="17">
        <v>3</v>
      </c>
      <c r="J47" s="17">
        <v>2</v>
      </c>
      <c r="K47" s="17">
        <v>39</v>
      </c>
      <c r="L47" s="33">
        <f t="shared" si="0"/>
        <v>3.1470588235294117</v>
      </c>
    </row>
    <row r="48" spans="1:12" ht="16.5" customHeight="1" x14ac:dyDescent="0.25">
      <c r="A48" s="17" t="s">
        <v>40</v>
      </c>
      <c r="B48" s="17">
        <v>8</v>
      </c>
      <c r="C48" s="17">
        <v>7</v>
      </c>
      <c r="D48" s="17">
        <v>4</v>
      </c>
      <c r="E48" s="17">
        <v>15</v>
      </c>
      <c r="F48" s="17">
        <v>6</v>
      </c>
      <c r="G48" s="17">
        <v>5</v>
      </c>
      <c r="H48" s="17">
        <v>6</v>
      </c>
      <c r="I48" s="17">
        <v>1</v>
      </c>
      <c r="J48" s="17">
        <v>1</v>
      </c>
      <c r="K48" s="17">
        <v>53</v>
      </c>
      <c r="L48" s="33">
        <f t="shared" si="0"/>
        <v>3.8431372549019609</v>
      </c>
    </row>
    <row r="49" spans="1:12" ht="16.5" customHeight="1" x14ac:dyDescent="0.25">
      <c r="A49" s="17" t="s">
        <v>41</v>
      </c>
      <c r="B49" s="17">
        <v>37</v>
      </c>
      <c r="C49" s="17">
        <v>24</v>
      </c>
      <c r="D49" s="17">
        <v>22</v>
      </c>
      <c r="E49" s="17">
        <v>38</v>
      </c>
      <c r="F49" s="17">
        <v>22</v>
      </c>
      <c r="G49" s="17">
        <v>22</v>
      </c>
      <c r="H49" s="17">
        <v>28</v>
      </c>
      <c r="I49" s="17">
        <v>20</v>
      </c>
      <c r="J49" s="17">
        <v>5</v>
      </c>
      <c r="K49" s="17">
        <v>218</v>
      </c>
      <c r="L49" s="33">
        <f t="shared" si="0"/>
        <v>3.8393782383419688</v>
      </c>
    </row>
    <row r="50" spans="1:12" ht="16.5" customHeight="1" x14ac:dyDescent="0.25">
      <c r="A50" s="17" t="s">
        <v>42</v>
      </c>
      <c r="B50" s="17"/>
      <c r="C50" s="17">
        <v>1</v>
      </c>
      <c r="D50" s="17"/>
      <c r="E50" s="17"/>
      <c r="F50" s="17">
        <v>1</v>
      </c>
      <c r="G50" s="17">
        <v>1</v>
      </c>
      <c r="H50" s="17">
        <v>1</v>
      </c>
      <c r="I50" s="17">
        <v>2</v>
      </c>
      <c r="J50" s="17"/>
      <c r="K50" s="17">
        <v>6</v>
      </c>
      <c r="L50" s="33">
        <f t="shared" si="0"/>
        <v>5</v>
      </c>
    </row>
    <row r="51" spans="1:12" ht="16.5" customHeight="1" x14ac:dyDescent="0.25">
      <c r="A51" s="17" t="s">
        <v>43</v>
      </c>
      <c r="B51" s="17">
        <v>4</v>
      </c>
      <c r="C51" s="17">
        <v>2</v>
      </c>
      <c r="D51" s="17">
        <v>2</v>
      </c>
      <c r="E51" s="17">
        <v>9</v>
      </c>
      <c r="F51" s="17">
        <v>5</v>
      </c>
      <c r="G51" s="17">
        <v>4</v>
      </c>
      <c r="H51" s="17">
        <v>5</v>
      </c>
      <c r="I51" s="17">
        <v>1</v>
      </c>
      <c r="J51" s="17">
        <v>5</v>
      </c>
      <c r="K51" s="17">
        <v>37</v>
      </c>
      <c r="L51" s="33">
        <f t="shared" si="0"/>
        <v>4.32258064516129</v>
      </c>
    </row>
    <row r="52" spans="1:12" ht="16.5" customHeight="1" x14ac:dyDescent="0.25">
      <c r="A52" s="17" t="s">
        <v>44</v>
      </c>
      <c r="B52" s="17">
        <v>16</v>
      </c>
      <c r="C52" s="17">
        <v>8</v>
      </c>
      <c r="D52" s="17">
        <v>7</v>
      </c>
      <c r="E52" s="17">
        <v>15</v>
      </c>
      <c r="F52" s="17">
        <v>21</v>
      </c>
      <c r="G52" s="17">
        <v>13</v>
      </c>
      <c r="H52" s="17">
        <v>12</v>
      </c>
      <c r="I52" s="17">
        <v>6</v>
      </c>
      <c r="J52" s="17">
        <v>1</v>
      </c>
      <c r="K52" s="17">
        <v>99</v>
      </c>
      <c r="L52" s="33">
        <f t="shared" si="0"/>
        <v>4.1304347826086953</v>
      </c>
    </row>
    <row r="53" spans="1:12" ht="16.5" customHeight="1" x14ac:dyDescent="0.25">
      <c r="A53" s="17" t="s">
        <v>45</v>
      </c>
      <c r="B53" s="17">
        <v>1</v>
      </c>
      <c r="C53" s="17">
        <v>1</v>
      </c>
      <c r="D53" s="17">
        <v>2</v>
      </c>
      <c r="E53" s="17">
        <v>7</v>
      </c>
      <c r="F53" s="17">
        <v>1</v>
      </c>
      <c r="G53" s="17">
        <v>1</v>
      </c>
      <c r="H53" s="17">
        <v>1</v>
      </c>
      <c r="I53" s="17"/>
      <c r="J53" s="17"/>
      <c r="K53" s="17">
        <v>14</v>
      </c>
      <c r="L53" s="33">
        <f t="shared" si="0"/>
        <v>3.9285714285714284</v>
      </c>
    </row>
    <row r="54" spans="1:12" ht="16.5" customHeight="1" x14ac:dyDescent="0.25">
      <c r="A54" s="17" t="s">
        <v>46</v>
      </c>
      <c r="B54" s="17">
        <v>13</v>
      </c>
      <c r="C54" s="17">
        <v>6</v>
      </c>
      <c r="D54" s="17">
        <v>11</v>
      </c>
      <c r="E54" s="17">
        <v>13</v>
      </c>
      <c r="F54" s="17">
        <v>15</v>
      </c>
      <c r="G54" s="17">
        <v>7</v>
      </c>
      <c r="H54" s="17">
        <v>5</v>
      </c>
      <c r="I54" s="17">
        <v>2</v>
      </c>
      <c r="J54" s="17">
        <v>2</v>
      </c>
      <c r="K54" s="17">
        <v>74</v>
      </c>
      <c r="L54" s="33">
        <f t="shared" si="0"/>
        <v>3.7428571428571429</v>
      </c>
    </row>
    <row r="55" spans="1:12" ht="16.5" customHeight="1" x14ac:dyDescent="0.25">
      <c r="A55" s="17" t="s">
        <v>47</v>
      </c>
      <c r="B55" s="17">
        <v>29</v>
      </c>
      <c r="C55" s="17">
        <v>20</v>
      </c>
      <c r="D55" s="17">
        <v>24</v>
      </c>
      <c r="E55" s="17">
        <v>42</v>
      </c>
      <c r="F55" s="17">
        <v>41</v>
      </c>
      <c r="G55" s="17">
        <v>33</v>
      </c>
      <c r="H55" s="17">
        <v>35</v>
      </c>
      <c r="I55" s="17">
        <v>21</v>
      </c>
      <c r="J55" s="17">
        <v>3</v>
      </c>
      <c r="K55" s="17">
        <v>248</v>
      </c>
      <c r="L55" s="33">
        <f t="shared" si="0"/>
        <v>4.2723214285714288</v>
      </c>
    </row>
    <row r="56" spans="1:12" ht="16.5" customHeight="1" x14ac:dyDescent="0.25">
      <c r="A56" s="17" t="s">
        <v>48</v>
      </c>
      <c r="B56" s="17">
        <v>7</v>
      </c>
      <c r="C56" s="17">
        <v>7</v>
      </c>
      <c r="D56" s="17">
        <v>2</v>
      </c>
      <c r="E56" s="17">
        <v>7</v>
      </c>
      <c r="F56" s="17">
        <v>14</v>
      </c>
      <c r="G56" s="17">
        <v>3</v>
      </c>
      <c r="H56" s="17">
        <v>8</v>
      </c>
      <c r="I56" s="17">
        <v>7</v>
      </c>
      <c r="J56" s="17"/>
      <c r="K56" s="17">
        <v>55</v>
      </c>
      <c r="L56" s="33">
        <f t="shared" si="0"/>
        <v>4.145833333333333</v>
      </c>
    </row>
    <row r="57" spans="1:12" ht="16.5" customHeight="1" x14ac:dyDescent="0.25">
      <c r="A57" s="17" t="s">
        <v>49</v>
      </c>
      <c r="B57" s="17">
        <v>3</v>
      </c>
      <c r="C57" s="17"/>
      <c r="D57" s="17">
        <v>1</v>
      </c>
      <c r="E57" s="17">
        <v>3</v>
      </c>
      <c r="F57" s="17">
        <v>3</v>
      </c>
      <c r="G57" s="17">
        <v>4</v>
      </c>
      <c r="H57" s="17">
        <v>2</v>
      </c>
      <c r="I57" s="17">
        <v>2</v>
      </c>
      <c r="J57" s="17">
        <v>1</v>
      </c>
      <c r="K57" s="17">
        <v>19</v>
      </c>
      <c r="L57" s="33">
        <f t="shared" si="0"/>
        <v>4.4375</v>
      </c>
    </row>
    <row r="58" spans="1:12" ht="16.5" customHeight="1" x14ac:dyDescent="0.25">
      <c r="A58" s="17" t="s">
        <v>50</v>
      </c>
      <c r="B58" s="17">
        <v>22</v>
      </c>
      <c r="C58" s="17">
        <v>12</v>
      </c>
      <c r="D58" s="17">
        <v>9</v>
      </c>
      <c r="E58" s="17">
        <v>30</v>
      </c>
      <c r="F58" s="17">
        <v>16</v>
      </c>
      <c r="G58" s="17">
        <v>10</v>
      </c>
      <c r="H58" s="17">
        <v>18</v>
      </c>
      <c r="I58" s="17">
        <v>4</v>
      </c>
      <c r="J58" s="17">
        <v>1</v>
      </c>
      <c r="K58" s="17">
        <v>122</v>
      </c>
      <c r="L58" s="33">
        <f t="shared" si="0"/>
        <v>3.9230769230769229</v>
      </c>
    </row>
    <row r="59" spans="1:12" ht="16.5" customHeight="1" x14ac:dyDescent="0.25">
      <c r="A59" s="17" t="s">
        <v>51</v>
      </c>
      <c r="B59" s="17">
        <v>12</v>
      </c>
      <c r="C59" s="17">
        <v>7</v>
      </c>
      <c r="D59" s="17">
        <v>10</v>
      </c>
      <c r="E59" s="17">
        <v>18</v>
      </c>
      <c r="F59" s="17">
        <v>8</v>
      </c>
      <c r="G59" s="17">
        <v>25</v>
      </c>
      <c r="H59" s="17">
        <v>22</v>
      </c>
      <c r="I59" s="17">
        <v>7</v>
      </c>
      <c r="J59" s="17">
        <v>1</v>
      </c>
      <c r="K59" s="17">
        <v>110</v>
      </c>
      <c r="L59" s="33">
        <f t="shared" si="0"/>
        <v>4.6274509803921573</v>
      </c>
    </row>
    <row r="60" spans="1:12" ht="16.5" customHeight="1" x14ac:dyDescent="0.25">
      <c r="A60" s="17" t="s">
        <v>52</v>
      </c>
      <c r="B60" s="17">
        <v>1</v>
      </c>
      <c r="C60" s="17">
        <v>1</v>
      </c>
      <c r="D60" s="17">
        <v>4</v>
      </c>
      <c r="E60" s="17">
        <v>2</v>
      </c>
      <c r="F60" s="17">
        <v>4</v>
      </c>
      <c r="G60" s="17">
        <v>1</v>
      </c>
      <c r="H60" s="17"/>
      <c r="I60" s="17">
        <v>1</v>
      </c>
      <c r="J60" s="17"/>
      <c r="K60" s="17">
        <v>14</v>
      </c>
      <c r="L60" s="33">
        <f t="shared" si="0"/>
        <v>3.7692307692307692</v>
      </c>
    </row>
    <row r="61" spans="1:12" ht="16.5" customHeight="1" x14ac:dyDescent="0.25">
      <c r="A61" s="17" t="s">
        <v>53</v>
      </c>
      <c r="B61" s="17">
        <v>23</v>
      </c>
      <c r="C61" s="17">
        <v>14</v>
      </c>
      <c r="D61" s="17">
        <v>11</v>
      </c>
      <c r="E61" s="17">
        <v>25</v>
      </c>
      <c r="F61" s="17">
        <v>11</v>
      </c>
      <c r="G61" s="17">
        <v>22</v>
      </c>
      <c r="H61" s="17">
        <v>14</v>
      </c>
      <c r="I61" s="17">
        <v>8</v>
      </c>
      <c r="J61" s="17">
        <v>3</v>
      </c>
      <c r="K61" s="17">
        <v>131</v>
      </c>
      <c r="L61" s="33">
        <f t="shared" si="0"/>
        <v>3.9083333333333332</v>
      </c>
    </row>
    <row r="62" spans="1:12" ht="16.5" customHeight="1" x14ac:dyDescent="0.25">
      <c r="A62" s="17" t="s">
        <v>54</v>
      </c>
      <c r="B62" s="17">
        <v>4</v>
      </c>
      <c r="C62" s="17">
        <v>3</v>
      </c>
      <c r="D62" s="17">
        <v>4</v>
      </c>
      <c r="E62" s="17">
        <v>5</v>
      </c>
      <c r="F62" s="17">
        <v>5</v>
      </c>
      <c r="G62" s="17">
        <v>6</v>
      </c>
      <c r="H62" s="17">
        <v>9</v>
      </c>
      <c r="I62" s="17">
        <v>1</v>
      </c>
      <c r="J62" s="17">
        <v>3</v>
      </c>
      <c r="K62" s="17">
        <v>40</v>
      </c>
      <c r="L62" s="33">
        <f t="shared" si="0"/>
        <v>4.6111111111111107</v>
      </c>
    </row>
    <row r="63" spans="1:12" ht="16.5" customHeight="1" x14ac:dyDescent="0.25">
      <c r="A63" s="17" t="s">
        <v>55</v>
      </c>
      <c r="B63" s="17"/>
      <c r="C63" s="17"/>
      <c r="D63" s="17"/>
      <c r="E63" s="17">
        <v>1</v>
      </c>
      <c r="F63" s="17">
        <v>2</v>
      </c>
      <c r="G63" s="17"/>
      <c r="H63" s="17">
        <v>4</v>
      </c>
      <c r="I63" s="17"/>
      <c r="J63" s="17"/>
      <c r="K63" s="17">
        <v>7</v>
      </c>
      <c r="L63" s="33"/>
    </row>
    <row r="64" spans="1:12" ht="16.5" customHeight="1" x14ac:dyDescent="0.25">
      <c r="A64" s="17" t="s">
        <v>95</v>
      </c>
      <c r="B64" s="17">
        <v>5</v>
      </c>
      <c r="C64" s="17">
        <v>3</v>
      </c>
      <c r="D64" s="17">
        <v>5</v>
      </c>
      <c r="E64" s="17">
        <v>3</v>
      </c>
      <c r="F64" s="17">
        <v>3</v>
      </c>
      <c r="G64" s="17">
        <v>3</v>
      </c>
      <c r="H64" s="17">
        <v>4</v>
      </c>
      <c r="I64" s="17">
        <v>4</v>
      </c>
      <c r="J64" s="17">
        <v>21</v>
      </c>
      <c r="K64" s="17">
        <v>51</v>
      </c>
      <c r="L64" s="33"/>
    </row>
    <row r="65" spans="1:12" ht="16.5" customHeight="1" x14ac:dyDescent="0.25">
      <c r="A65" s="17" t="s">
        <v>1</v>
      </c>
      <c r="B65" s="17">
        <v>778</v>
      </c>
      <c r="C65" s="17">
        <v>497</v>
      </c>
      <c r="D65" s="17">
        <v>533</v>
      </c>
      <c r="E65" s="17">
        <v>873</v>
      </c>
      <c r="F65" s="17">
        <v>731</v>
      </c>
      <c r="G65" s="17">
        <v>631</v>
      </c>
      <c r="H65" s="17">
        <v>748</v>
      </c>
      <c r="I65" s="17">
        <v>351</v>
      </c>
      <c r="J65" s="17">
        <v>161</v>
      </c>
      <c r="K65" s="17">
        <v>5303</v>
      </c>
      <c r="L65" s="33">
        <f t="shared" si="0"/>
        <v>4.0784804842412861</v>
      </c>
    </row>
  </sheetData>
  <mergeCells count="2">
    <mergeCell ref="B8:L8"/>
    <mergeCell ref="B7:L7"/>
  </mergeCells>
  <phoneticPr fontId="1" type="noConversion"/>
  <hyperlinks>
    <hyperlink ref="A1" location="Index" display="Back to Index"/>
  </hyperlinks>
  <pageMargins left="0.75" right="0.75" top="1" bottom="1"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5"/>
  <sheetViews>
    <sheetView topLeftCell="A47" workbookViewId="0">
      <selection activeCell="L58" sqref="L58"/>
    </sheetView>
  </sheetViews>
  <sheetFormatPr defaultRowHeight="12.5" x14ac:dyDescent="0.25"/>
  <cols>
    <col min="1" max="1" width="19.26953125" style="10" customWidth="1"/>
    <col min="2" max="12" width="9.1796875" style="10" customWidth="1"/>
  </cols>
  <sheetData>
    <row r="1" spans="1:12" x14ac:dyDescent="0.25">
      <c r="A1" s="39" t="s">
        <v>161</v>
      </c>
    </row>
    <row r="5" spans="1:12" x14ac:dyDescent="0.25">
      <c r="A5" s="10" t="s">
        <v>119</v>
      </c>
    </row>
    <row r="6" spans="1:12" ht="11.25" customHeight="1" x14ac:dyDescent="0.25"/>
    <row r="7" spans="1:12" ht="16.5" customHeight="1" x14ac:dyDescent="0.25">
      <c r="A7" s="27"/>
      <c r="B7" s="68" t="s">
        <v>128</v>
      </c>
      <c r="C7" s="68"/>
      <c r="D7" s="68"/>
      <c r="E7" s="68"/>
      <c r="F7" s="68"/>
      <c r="G7" s="68"/>
      <c r="H7" s="68"/>
      <c r="I7" s="68"/>
      <c r="J7" s="68"/>
      <c r="K7" s="68"/>
      <c r="L7" s="68"/>
    </row>
    <row r="8" spans="1:12" ht="16.5" customHeight="1" x14ac:dyDescent="0.25">
      <c r="A8" s="27"/>
      <c r="B8" s="68" t="s">
        <v>122</v>
      </c>
      <c r="C8" s="68"/>
      <c r="D8" s="68"/>
      <c r="E8" s="68"/>
      <c r="F8" s="68"/>
      <c r="G8" s="68"/>
      <c r="H8" s="68"/>
      <c r="I8" s="68"/>
      <c r="J8" s="68"/>
      <c r="K8" s="68"/>
      <c r="L8" s="68"/>
    </row>
    <row r="9" spans="1:12" ht="26" x14ac:dyDescent="0.25">
      <c r="A9" s="31" t="s">
        <v>61</v>
      </c>
      <c r="B9" s="31">
        <v>1</v>
      </c>
      <c r="C9" s="31">
        <v>2</v>
      </c>
      <c r="D9" s="31">
        <v>3</v>
      </c>
      <c r="E9" s="31">
        <v>4</v>
      </c>
      <c r="F9" s="31">
        <v>5</v>
      </c>
      <c r="G9" s="31">
        <v>6</v>
      </c>
      <c r="H9" s="31">
        <v>7</v>
      </c>
      <c r="I9" s="31" t="s">
        <v>90</v>
      </c>
      <c r="J9" s="31" t="s">
        <v>91</v>
      </c>
      <c r="K9" s="31" t="s">
        <v>1</v>
      </c>
      <c r="L9" s="32" t="s">
        <v>121</v>
      </c>
    </row>
    <row r="10" spans="1:12" ht="16.5" customHeight="1" x14ac:dyDescent="0.25">
      <c r="A10" s="17" t="s">
        <v>2</v>
      </c>
      <c r="B10" s="17">
        <v>15</v>
      </c>
      <c r="C10" s="17">
        <v>7</v>
      </c>
      <c r="D10" s="17"/>
      <c r="E10" s="17">
        <v>8</v>
      </c>
      <c r="F10" s="17">
        <v>6</v>
      </c>
      <c r="G10" s="17">
        <v>10</v>
      </c>
      <c r="H10" s="17">
        <v>16</v>
      </c>
      <c r="I10" s="17">
        <v>1</v>
      </c>
      <c r="J10" s="17"/>
      <c r="K10" s="17">
        <v>63</v>
      </c>
      <c r="L10" s="33">
        <f t="shared" ref="L10:L65" si="0">(B10+C10*2+D10*3+E10*4+F10*5+G10*6+H10*7)/SUM(B10:H10)</f>
        <v>4.241935483870968</v>
      </c>
    </row>
    <row r="11" spans="1:12" ht="16.5" customHeight="1" x14ac:dyDescent="0.25">
      <c r="A11" s="17" t="s">
        <v>3</v>
      </c>
      <c r="B11" s="17">
        <v>6</v>
      </c>
      <c r="C11" s="17">
        <v>1</v>
      </c>
      <c r="D11" s="17">
        <v>1</v>
      </c>
      <c r="E11" s="17">
        <v>3</v>
      </c>
      <c r="F11" s="17">
        <v>2</v>
      </c>
      <c r="G11" s="17">
        <v>6</v>
      </c>
      <c r="H11" s="17">
        <v>10</v>
      </c>
      <c r="I11" s="17"/>
      <c r="J11" s="17">
        <v>2</v>
      </c>
      <c r="K11" s="17">
        <v>31</v>
      </c>
      <c r="L11" s="33">
        <f t="shared" si="0"/>
        <v>4.7931034482758621</v>
      </c>
    </row>
    <row r="12" spans="1:12" ht="16.5" customHeight="1" x14ac:dyDescent="0.25">
      <c r="A12" s="17" t="s">
        <v>4</v>
      </c>
      <c r="B12" s="17">
        <v>1</v>
      </c>
      <c r="C12" s="17">
        <v>1</v>
      </c>
      <c r="D12" s="17"/>
      <c r="E12" s="17"/>
      <c r="F12" s="17">
        <v>1</v>
      </c>
      <c r="G12" s="17"/>
      <c r="H12" s="17">
        <v>1</v>
      </c>
      <c r="I12" s="17">
        <v>1</v>
      </c>
      <c r="J12" s="17"/>
      <c r="K12" s="17">
        <v>5</v>
      </c>
      <c r="L12" s="33">
        <f t="shared" si="0"/>
        <v>3.75</v>
      </c>
    </row>
    <row r="13" spans="1:12" ht="16.5" customHeight="1" x14ac:dyDescent="0.25">
      <c r="A13" s="17" t="s">
        <v>5</v>
      </c>
      <c r="B13" s="17">
        <v>7</v>
      </c>
      <c r="C13" s="17">
        <v>2</v>
      </c>
      <c r="D13" s="17">
        <v>4</v>
      </c>
      <c r="E13" s="17">
        <v>5</v>
      </c>
      <c r="F13" s="17">
        <v>8</v>
      </c>
      <c r="G13" s="17">
        <v>4</v>
      </c>
      <c r="H13" s="17">
        <v>19</v>
      </c>
      <c r="I13" s="17">
        <v>4</v>
      </c>
      <c r="J13" s="17">
        <v>2</v>
      </c>
      <c r="K13" s="17">
        <v>55</v>
      </c>
      <c r="L13" s="33">
        <f t="shared" si="0"/>
        <v>4.8979591836734695</v>
      </c>
    </row>
    <row r="14" spans="1:12" ht="16.5" customHeight="1" x14ac:dyDescent="0.25">
      <c r="A14" s="17" t="s">
        <v>6</v>
      </c>
      <c r="B14" s="17">
        <v>3</v>
      </c>
      <c r="C14" s="17">
        <v>1</v>
      </c>
      <c r="D14" s="17">
        <v>3</v>
      </c>
      <c r="E14" s="17">
        <v>1</v>
      </c>
      <c r="F14" s="17">
        <v>3</v>
      </c>
      <c r="G14" s="17">
        <v>2</v>
      </c>
      <c r="H14" s="17">
        <v>6</v>
      </c>
      <c r="I14" s="17">
        <v>3</v>
      </c>
      <c r="J14" s="17"/>
      <c r="K14" s="17">
        <v>22</v>
      </c>
      <c r="L14" s="33">
        <f t="shared" si="0"/>
        <v>4.5789473684210522</v>
      </c>
    </row>
    <row r="15" spans="1:12" ht="16.5" customHeight="1" x14ac:dyDescent="0.25">
      <c r="A15" s="17" t="s">
        <v>7</v>
      </c>
      <c r="B15" s="17">
        <v>68</v>
      </c>
      <c r="C15" s="17">
        <v>37</v>
      </c>
      <c r="D15" s="17">
        <v>35</v>
      </c>
      <c r="E15" s="17">
        <v>49</v>
      </c>
      <c r="F15" s="17">
        <v>70</v>
      </c>
      <c r="G15" s="17">
        <v>66</v>
      </c>
      <c r="H15" s="17">
        <v>106</v>
      </c>
      <c r="I15" s="17">
        <v>36</v>
      </c>
      <c r="J15" s="17">
        <v>15</v>
      </c>
      <c r="K15" s="17">
        <v>482</v>
      </c>
      <c r="L15" s="33">
        <f t="shared" si="0"/>
        <v>4.4802784222737815</v>
      </c>
    </row>
    <row r="16" spans="1:12" ht="16.5" customHeight="1" x14ac:dyDescent="0.25">
      <c r="A16" s="17" t="s">
        <v>8</v>
      </c>
      <c r="B16" s="17">
        <v>17</v>
      </c>
      <c r="C16" s="17">
        <v>8</v>
      </c>
      <c r="D16" s="17">
        <v>6</v>
      </c>
      <c r="E16" s="17">
        <v>10</v>
      </c>
      <c r="F16" s="17">
        <v>7</v>
      </c>
      <c r="G16" s="17">
        <v>4</v>
      </c>
      <c r="H16" s="17">
        <v>13</v>
      </c>
      <c r="I16" s="17">
        <v>10</v>
      </c>
      <c r="J16" s="17">
        <v>4</v>
      </c>
      <c r="K16" s="17">
        <v>79</v>
      </c>
      <c r="L16" s="33">
        <f t="shared" si="0"/>
        <v>3.7076923076923078</v>
      </c>
    </row>
    <row r="17" spans="1:12" ht="16.5" customHeight="1" x14ac:dyDescent="0.25">
      <c r="A17" s="17" t="s">
        <v>9</v>
      </c>
      <c r="B17" s="17">
        <v>17</v>
      </c>
      <c r="C17" s="17">
        <v>6</v>
      </c>
      <c r="D17" s="17">
        <v>8</v>
      </c>
      <c r="E17" s="17">
        <v>7</v>
      </c>
      <c r="F17" s="17">
        <v>7</v>
      </c>
      <c r="G17" s="17">
        <v>5</v>
      </c>
      <c r="H17" s="17">
        <v>22</v>
      </c>
      <c r="I17" s="17">
        <v>8</v>
      </c>
      <c r="J17" s="17">
        <v>4</v>
      </c>
      <c r="K17" s="17">
        <v>84</v>
      </c>
      <c r="L17" s="33">
        <f t="shared" si="0"/>
        <v>4.166666666666667</v>
      </c>
    </row>
    <row r="18" spans="1:12" ht="16.5" customHeight="1" x14ac:dyDescent="0.25">
      <c r="A18" s="17" t="s">
        <v>10</v>
      </c>
      <c r="B18" s="17">
        <v>2</v>
      </c>
      <c r="C18" s="17">
        <v>3</v>
      </c>
      <c r="D18" s="17">
        <v>2</v>
      </c>
      <c r="E18" s="17">
        <v>4</v>
      </c>
      <c r="F18" s="17">
        <v>3</v>
      </c>
      <c r="G18" s="17">
        <v>4</v>
      </c>
      <c r="H18" s="17">
        <v>8</v>
      </c>
      <c r="I18" s="17"/>
      <c r="J18" s="17"/>
      <c r="K18" s="17">
        <v>26</v>
      </c>
      <c r="L18" s="33">
        <f t="shared" si="0"/>
        <v>4.8076923076923075</v>
      </c>
    </row>
    <row r="19" spans="1:12" ht="16.5" customHeight="1" x14ac:dyDescent="0.25">
      <c r="A19" s="17" t="s">
        <v>11</v>
      </c>
      <c r="B19" s="17">
        <v>29</v>
      </c>
      <c r="C19" s="17">
        <v>12</v>
      </c>
      <c r="D19" s="17">
        <v>13</v>
      </c>
      <c r="E19" s="17">
        <v>22</v>
      </c>
      <c r="F19" s="17">
        <v>30</v>
      </c>
      <c r="G19" s="17">
        <v>40</v>
      </c>
      <c r="H19" s="17">
        <v>62</v>
      </c>
      <c r="I19" s="17">
        <v>5</v>
      </c>
      <c r="J19" s="17">
        <v>3</v>
      </c>
      <c r="K19" s="17">
        <v>216</v>
      </c>
      <c r="L19" s="33">
        <f t="shared" si="0"/>
        <v>4.8269230769230766</v>
      </c>
    </row>
    <row r="20" spans="1:12" ht="16.5" customHeight="1" x14ac:dyDescent="0.25">
      <c r="A20" s="17" t="s">
        <v>12</v>
      </c>
      <c r="B20" s="17">
        <v>17</v>
      </c>
      <c r="C20" s="17">
        <v>2</v>
      </c>
      <c r="D20" s="17">
        <v>8</v>
      </c>
      <c r="E20" s="17">
        <v>12</v>
      </c>
      <c r="F20" s="17">
        <v>15</v>
      </c>
      <c r="G20" s="17">
        <v>15</v>
      </c>
      <c r="H20" s="17">
        <v>13</v>
      </c>
      <c r="I20" s="17">
        <v>11</v>
      </c>
      <c r="J20" s="17">
        <v>8</v>
      </c>
      <c r="K20" s="17">
        <v>101</v>
      </c>
      <c r="L20" s="33">
        <f t="shared" si="0"/>
        <v>4.2560975609756095</v>
      </c>
    </row>
    <row r="21" spans="1:12" ht="16.5" customHeight="1" x14ac:dyDescent="0.25">
      <c r="A21" s="17" t="s">
        <v>13</v>
      </c>
      <c r="B21" s="17">
        <v>13</v>
      </c>
      <c r="C21" s="17">
        <v>7</v>
      </c>
      <c r="D21" s="17">
        <v>8</v>
      </c>
      <c r="E21" s="17">
        <v>9</v>
      </c>
      <c r="F21" s="17">
        <v>12</v>
      </c>
      <c r="G21" s="17">
        <v>13</v>
      </c>
      <c r="H21" s="17">
        <v>42</v>
      </c>
      <c r="I21" s="17">
        <v>6</v>
      </c>
      <c r="J21" s="17">
        <v>4</v>
      </c>
      <c r="K21" s="17">
        <v>114</v>
      </c>
      <c r="L21" s="33">
        <f t="shared" si="0"/>
        <v>4.990384615384615</v>
      </c>
    </row>
    <row r="22" spans="1:12" ht="16.5" customHeight="1" x14ac:dyDescent="0.25">
      <c r="A22" s="17" t="s">
        <v>14</v>
      </c>
      <c r="B22" s="17">
        <v>6</v>
      </c>
      <c r="C22" s="17">
        <v>2</v>
      </c>
      <c r="D22" s="17">
        <v>1</v>
      </c>
      <c r="E22" s="17">
        <v>5</v>
      </c>
      <c r="F22" s="17">
        <v>3</v>
      </c>
      <c r="G22" s="17">
        <v>1</v>
      </c>
      <c r="H22" s="17">
        <v>7</v>
      </c>
      <c r="I22" s="17">
        <v>2</v>
      </c>
      <c r="J22" s="17"/>
      <c r="K22" s="17">
        <v>27</v>
      </c>
      <c r="L22" s="33">
        <f t="shared" si="0"/>
        <v>4.12</v>
      </c>
    </row>
    <row r="23" spans="1:12" ht="16.5" customHeight="1" x14ac:dyDescent="0.25">
      <c r="A23" s="17" t="s">
        <v>15</v>
      </c>
      <c r="B23" s="17">
        <v>1</v>
      </c>
      <c r="C23" s="17">
        <v>1</v>
      </c>
      <c r="D23" s="17">
        <v>1</v>
      </c>
      <c r="E23" s="17">
        <v>1</v>
      </c>
      <c r="F23" s="17">
        <v>2</v>
      </c>
      <c r="G23" s="17">
        <v>3</v>
      </c>
      <c r="H23" s="17">
        <v>3</v>
      </c>
      <c r="I23" s="17">
        <v>1</v>
      </c>
      <c r="J23" s="17"/>
      <c r="K23" s="17">
        <v>13</v>
      </c>
      <c r="L23" s="33">
        <f t="shared" si="0"/>
        <v>4.916666666666667</v>
      </c>
    </row>
    <row r="24" spans="1:12" ht="16.5" customHeight="1" x14ac:dyDescent="0.25">
      <c r="A24" s="17" t="s">
        <v>16</v>
      </c>
      <c r="B24" s="17">
        <v>49</v>
      </c>
      <c r="C24" s="17">
        <v>18</v>
      </c>
      <c r="D24" s="17">
        <v>12</v>
      </c>
      <c r="E24" s="17">
        <v>13</v>
      </c>
      <c r="F24" s="17">
        <v>24</v>
      </c>
      <c r="G24" s="17">
        <v>25</v>
      </c>
      <c r="H24" s="17">
        <v>33</v>
      </c>
      <c r="I24" s="17">
        <v>20</v>
      </c>
      <c r="J24" s="17">
        <v>4</v>
      </c>
      <c r="K24" s="17">
        <v>198</v>
      </c>
      <c r="L24" s="33">
        <f t="shared" si="0"/>
        <v>3.8735632183908044</v>
      </c>
    </row>
    <row r="25" spans="1:12" ht="16.5" customHeight="1" x14ac:dyDescent="0.25">
      <c r="A25" s="17" t="s">
        <v>17</v>
      </c>
      <c r="B25" s="17">
        <v>20</v>
      </c>
      <c r="C25" s="17">
        <v>5</v>
      </c>
      <c r="D25" s="17">
        <v>9</v>
      </c>
      <c r="E25" s="17">
        <v>10</v>
      </c>
      <c r="F25" s="17">
        <v>7</v>
      </c>
      <c r="G25" s="17">
        <v>8</v>
      </c>
      <c r="H25" s="17">
        <v>14</v>
      </c>
      <c r="I25" s="17">
        <v>4</v>
      </c>
      <c r="J25" s="17">
        <v>2</v>
      </c>
      <c r="K25" s="17">
        <v>79</v>
      </c>
      <c r="L25" s="33">
        <f t="shared" si="0"/>
        <v>3.8082191780821919</v>
      </c>
    </row>
    <row r="26" spans="1:12" ht="16.5" customHeight="1" x14ac:dyDescent="0.25">
      <c r="A26" s="17" t="s">
        <v>18</v>
      </c>
      <c r="B26" s="17">
        <v>9</v>
      </c>
      <c r="C26" s="17">
        <v>6</v>
      </c>
      <c r="D26" s="17">
        <v>3</v>
      </c>
      <c r="E26" s="17">
        <v>5</v>
      </c>
      <c r="F26" s="17">
        <v>7</v>
      </c>
      <c r="G26" s="17">
        <v>4</v>
      </c>
      <c r="H26" s="17">
        <v>5</v>
      </c>
      <c r="I26" s="17">
        <v>8</v>
      </c>
      <c r="J26" s="17">
        <v>1</v>
      </c>
      <c r="K26" s="17">
        <v>48</v>
      </c>
      <c r="L26" s="33">
        <f t="shared" si="0"/>
        <v>3.6923076923076925</v>
      </c>
    </row>
    <row r="27" spans="1:12" ht="16.5" customHeight="1" x14ac:dyDescent="0.25">
      <c r="A27" s="17" t="s">
        <v>19</v>
      </c>
      <c r="B27" s="17">
        <v>6</v>
      </c>
      <c r="C27" s="17">
        <v>9</v>
      </c>
      <c r="D27" s="17">
        <v>1</v>
      </c>
      <c r="E27" s="17">
        <v>8</v>
      </c>
      <c r="F27" s="17">
        <v>8</v>
      </c>
      <c r="G27" s="17">
        <v>2</v>
      </c>
      <c r="H27" s="17">
        <v>13</v>
      </c>
      <c r="I27" s="17">
        <v>4</v>
      </c>
      <c r="J27" s="17"/>
      <c r="K27" s="17">
        <v>51</v>
      </c>
      <c r="L27" s="33">
        <f t="shared" si="0"/>
        <v>4.2978723404255321</v>
      </c>
    </row>
    <row r="28" spans="1:12" ht="16.5" customHeight="1" x14ac:dyDescent="0.25">
      <c r="A28" s="17" t="s">
        <v>20</v>
      </c>
      <c r="B28" s="17">
        <v>10</v>
      </c>
      <c r="C28" s="17">
        <v>3</v>
      </c>
      <c r="D28" s="17">
        <v>4</v>
      </c>
      <c r="E28" s="17">
        <v>7</v>
      </c>
      <c r="F28" s="17">
        <v>14</v>
      </c>
      <c r="G28" s="17">
        <v>13</v>
      </c>
      <c r="H28" s="17">
        <v>22</v>
      </c>
      <c r="I28" s="17">
        <v>8</v>
      </c>
      <c r="J28" s="17">
        <v>3</v>
      </c>
      <c r="K28" s="17">
        <v>84</v>
      </c>
      <c r="L28" s="33">
        <f t="shared" si="0"/>
        <v>4.904109589041096</v>
      </c>
    </row>
    <row r="29" spans="1:12" ht="16.5" customHeight="1" x14ac:dyDescent="0.25">
      <c r="A29" s="17" t="s">
        <v>21</v>
      </c>
      <c r="B29" s="17">
        <v>11</v>
      </c>
      <c r="C29" s="17">
        <v>2</v>
      </c>
      <c r="D29" s="17">
        <v>7</v>
      </c>
      <c r="E29" s="17">
        <v>8</v>
      </c>
      <c r="F29" s="17">
        <v>4</v>
      </c>
      <c r="G29" s="17">
        <v>11</v>
      </c>
      <c r="H29" s="17">
        <v>18</v>
      </c>
      <c r="I29" s="17">
        <v>5</v>
      </c>
      <c r="J29" s="17">
        <v>2</v>
      </c>
      <c r="K29" s="17">
        <v>68</v>
      </c>
      <c r="L29" s="33">
        <f t="shared" si="0"/>
        <v>4.5901639344262293</v>
      </c>
    </row>
    <row r="30" spans="1:12" ht="16.5" customHeight="1" x14ac:dyDescent="0.25">
      <c r="A30" s="17" t="s">
        <v>22</v>
      </c>
      <c r="B30" s="17">
        <v>6</v>
      </c>
      <c r="C30" s="17">
        <v>1</v>
      </c>
      <c r="D30" s="17">
        <v>2</v>
      </c>
      <c r="E30" s="17">
        <v>1</v>
      </c>
      <c r="F30" s="17">
        <v>4</v>
      </c>
      <c r="G30" s="17">
        <v>6</v>
      </c>
      <c r="H30" s="17">
        <v>4</v>
      </c>
      <c r="I30" s="17">
        <v>4</v>
      </c>
      <c r="J30" s="17">
        <v>3</v>
      </c>
      <c r="K30" s="17">
        <v>31</v>
      </c>
      <c r="L30" s="33">
        <f t="shared" si="0"/>
        <v>4.25</v>
      </c>
    </row>
    <row r="31" spans="1:12" ht="16.5" customHeight="1" x14ac:dyDescent="0.25">
      <c r="A31" s="17" t="s">
        <v>23</v>
      </c>
      <c r="B31" s="17">
        <v>36</v>
      </c>
      <c r="C31" s="17">
        <v>8</v>
      </c>
      <c r="D31" s="17">
        <v>17</v>
      </c>
      <c r="E31" s="17">
        <v>33</v>
      </c>
      <c r="F31" s="17">
        <v>29</v>
      </c>
      <c r="G31" s="17">
        <v>53</v>
      </c>
      <c r="H31" s="17">
        <v>88</v>
      </c>
      <c r="I31" s="17">
        <v>12</v>
      </c>
      <c r="J31" s="17">
        <v>3</v>
      </c>
      <c r="K31" s="17">
        <v>279</v>
      </c>
      <c r="L31" s="33">
        <f t="shared" si="0"/>
        <v>4.9772727272727275</v>
      </c>
    </row>
    <row r="32" spans="1:12" ht="16.5" customHeight="1" x14ac:dyDescent="0.25">
      <c r="A32" s="17" t="s">
        <v>24</v>
      </c>
      <c r="B32" s="17">
        <v>48</v>
      </c>
      <c r="C32" s="17">
        <v>15</v>
      </c>
      <c r="D32" s="17">
        <v>22</v>
      </c>
      <c r="E32" s="17">
        <v>31</v>
      </c>
      <c r="F32" s="17">
        <v>34</v>
      </c>
      <c r="G32" s="17">
        <v>32</v>
      </c>
      <c r="H32" s="17">
        <v>72</v>
      </c>
      <c r="I32" s="17">
        <v>28</v>
      </c>
      <c r="J32" s="17">
        <v>12</v>
      </c>
      <c r="K32" s="17">
        <v>294</v>
      </c>
      <c r="L32" s="33">
        <f t="shared" si="0"/>
        <v>4.4645669291338583</v>
      </c>
    </row>
    <row r="33" spans="1:12" ht="16.5" customHeight="1" x14ac:dyDescent="0.25">
      <c r="A33" s="17" t="s">
        <v>25</v>
      </c>
      <c r="B33" s="17">
        <v>25</v>
      </c>
      <c r="C33" s="17">
        <v>14</v>
      </c>
      <c r="D33" s="17">
        <v>9</v>
      </c>
      <c r="E33" s="17">
        <v>16</v>
      </c>
      <c r="F33" s="17">
        <v>18</v>
      </c>
      <c r="G33" s="17">
        <v>20</v>
      </c>
      <c r="H33" s="17">
        <v>23</v>
      </c>
      <c r="I33" s="17">
        <v>15</v>
      </c>
      <c r="J33" s="17">
        <v>5</v>
      </c>
      <c r="K33" s="17">
        <v>145</v>
      </c>
      <c r="L33" s="33">
        <f t="shared" si="0"/>
        <v>4.12</v>
      </c>
    </row>
    <row r="34" spans="1:12" ht="16.5" customHeight="1" x14ac:dyDescent="0.25">
      <c r="A34" s="17" t="s">
        <v>26</v>
      </c>
      <c r="B34" s="17">
        <v>9</v>
      </c>
      <c r="C34" s="17">
        <v>6</v>
      </c>
      <c r="D34" s="17">
        <v>10</v>
      </c>
      <c r="E34" s="17">
        <v>14</v>
      </c>
      <c r="F34" s="17">
        <v>8</v>
      </c>
      <c r="G34" s="17">
        <v>9</v>
      </c>
      <c r="H34" s="17">
        <v>13</v>
      </c>
      <c r="I34" s="17">
        <v>5</v>
      </c>
      <c r="J34" s="17">
        <v>1</v>
      </c>
      <c r="K34" s="17">
        <v>75</v>
      </c>
      <c r="L34" s="33">
        <f t="shared" si="0"/>
        <v>4.2318840579710146</v>
      </c>
    </row>
    <row r="35" spans="1:12" ht="16.5" customHeight="1" x14ac:dyDescent="0.25">
      <c r="A35" s="17" t="s">
        <v>27</v>
      </c>
      <c r="B35" s="17">
        <v>4</v>
      </c>
      <c r="C35" s="17">
        <v>1</v>
      </c>
      <c r="D35" s="17"/>
      <c r="E35" s="17">
        <v>2</v>
      </c>
      <c r="F35" s="17">
        <v>6</v>
      </c>
      <c r="G35" s="17">
        <v>5</v>
      </c>
      <c r="H35" s="17">
        <v>29</v>
      </c>
      <c r="I35" s="17">
        <v>6</v>
      </c>
      <c r="J35" s="17">
        <v>1</v>
      </c>
      <c r="K35" s="17">
        <v>54</v>
      </c>
      <c r="L35" s="33">
        <f t="shared" si="0"/>
        <v>5.8936170212765955</v>
      </c>
    </row>
    <row r="36" spans="1:12" ht="16.5" customHeight="1" x14ac:dyDescent="0.25">
      <c r="A36" s="17" t="s">
        <v>28</v>
      </c>
      <c r="B36" s="17">
        <v>30</v>
      </c>
      <c r="C36" s="17">
        <v>11</v>
      </c>
      <c r="D36" s="17">
        <v>9</v>
      </c>
      <c r="E36" s="17">
        <v>14</v>
      </c>
      <c r="F36" s="17">
        <v>25</v>
      </c>
      <c r="G36" s="17">
        <v>19</v>
      </c>
      <c r="H36" s="17">
        <v>35</v>
      </c>
      <c r="I36" s="17">
        <v>16</v>
      </c>
      <c r="J36" s="17">
        <v>2</v>
      </c>
      <c r="K36" s="17">
        <v>161</v>
      </c>
      <c r="L36" s="33">
        <f t="shared" si="0"/>
        <v>4.3286713286713283</v>
      </c>
    </row>
    <row r="37" spans="1:12" ht="16.5" customHeight="1" x14ac:dyDescent="0.25">
      <c r="A37" s="17" t="s">
        <v>29</v>
      </c>
      <c r="B37" s="17">
        <v>5</v>
      </c>
      <c r="C37" s="17"/>
      <c r="D37" s="17">
        <v>2</v>
      </c>
      <c r="E37" s="17">
        <v>2</v>
      </c>
      <c r="F37" s="17">
        <v>1</v>
      </c>
      <c r="G37" s="17">
        <v>2</v>
      </c>
      <c r="H37" s="17">
        <v>6</v>
      </c>
      <c r="I37" s="17">
        <v>4</v>
      </c>
      <c r="J37" s="17"/>
      <c r="K37" s="17">
        <v>22</v>
      </c>
      <c r="L37" s="33">
        <f t="shared" si="0"/>
        <v>4.333333333333333</v>
      </c>
    </row>
    <row r="38" spans="1:12" ht="16.5" customHeight="1" x14ac:dyDescent="0.25">
      <c r="A38" s="17" t="s">
        <v>30</v>
      </c>
      <c r="B38" s="17">
        <v>4</v>
      </c>
      <c r="C38" s="17">
        <v>2</v>
      </c>
      <c r="D38" s="17"/>
      <c r="E38" s="17">
        <v>1</v>
      </c>
      <c r="F38" s="17">
        <v>2</v>
      </c>
      <c r="G38" s="17">
        <v>5</v>
      </c>
      <c r="H38" s="17">
        <v>2</v>
      </c>
      <c r="I38" s="17">
        <v>5</v>
      </c>
      <c r="J38" s="17"/>
      <c r="K38" s="17">
        <v>21</v>
      </c>
      <c r="L38" s="33">
        <f t="shared" si="0"/>
        <v>4.125</v>
      </c>
    </row>
    <row r="39" spans="1:12" ht="16.5" customHeight="1" x14ac:dyDescent="0.25">
      <c r="A39" s="17" t="s">
        <v>31</v>
      </c>
      <c r="B39" s="17">
        <v>3</v>
      </c>
      <c r="C39" s="17">
        <v>2</v>
      </c>
      <c r="D39" s="17">
        <v>2</v>
      </c>
      <c r="E39" s="17">
        <v>3</v>
      </c>
      <c r="F39" s="17">
        <v>2</v>
      </c>
      <c r="G39" s="17">
        <v>4</v>
      </c>
      <c r="H39" s="17">
        <v>6</v>
      </c>
      <c r="I39" s="17">
        <v>2</v>
      </c>
      <c r="J39" s="17"/>
      <c r="K39" s="17">
        <v>24</v>
      </c>
      <c r="L39" s="33">
        <f t="shared" si="0"/>
        <v>4.5909090909090908</v>
      </c>
    </row>
    <row r="40" spans="1:12" ht="16.5" customHeight="1" x14ac:dyDescent="0.25">
      <c r="A40" s="17" t="s">
        <v>32</v>
      </c>
      <c r="B40" s="17">
        <v>15</v>
      </c>
      <c r="C40" s="17">
        <v>2</v>
      </c>
      <c r="D40" s="17">
        <v>3</v>
      </c>
      <c r="E40" s="17">
        <v>4</v>
      </c>
      <c r="F40" s="17">
        <v>3</v>
      </c>
      <c r="G40" s="17">
        <v>1</v>
      </c>
      <c r="H40" s="17">
        <v>3</v>
      </c>
      <c r="I40" s="17">
        <v>8</v>
      </c>
      <c r="J40" s="17">
        <v>3</v>
      </c>
      <c r="K40" s="17">
        <v>42</v>
      </c>
      <c r="L40" s="33">
        <f t="shared" si="0"/>
        <v>2.774193548387097</v>
      </c>
    </row>
    <row r="41" spans="1:12" ht="16.5" customHeight="1" x14ac:dyDescent="0.25">
      <c r="A41" s="17" t="s">
        <v>33</v>
      </c>
      <c r="B41" s="17">
        <v>17</v>
      </c>
      <c r="C41" s="17">
        <v>5</v>
      </c>
      <c r="D41" s="17">
        <v>7</v>
      </c>
      <c r="E41" s="17">
        <v>8</v>
      </c>
      <c r="F41" s="17">
        <v>6</v>
      </c>
      <c r="G41" s="17">
        <v>11</v>
      </c>
      <c r="H41" s="17">
        <v>12</v>
      </c>
      <c r="I41" s="17">
        <v>10</v>
      </c>
      <c r="J41" s="17">
        <v>4</v>
      </c>
      <c r="K41" s="17">
        <v>80</v>
      </c>
      <c r="L41" s="33">
        <f t="shared" si="0"/>
        <v>3.9393939393939394</v>
      </c>
    </row>
    <row r="42" spans="1:12" ht="16.5" customHeight="1" x14ac:dyDescent="0.25">
      <c r="A42" s="17" t="s">
        <v>34</v>
      </c>
      <c r="B42" s="17">
        <v>5</v>
      </c>
      <c r="C42" s="17"/>
      <c r="D42" s="17">
        <v>6</v>
      </c>
      <c r="E42" s="17">
        <v>3</v>
      </c>
      <c r="F42" s="17">
        <v>8</v>
      </c>
      <c r="G42" s="17">
        <v>3</v>
      </c>
      <c r="H42" s="17">
        <v>9</v>
      </c>
      <c r="I42" s="17">
        <v>5</v>
      </c>
      <c r="J42" s="17">
        <v>1</v>
      </c>
      <c r="K42" s="17">
        <v>40</v>
      </c>
      <c r="L42" s="33">
        <f t="shared" si="0"/>
        <v>4.5882352941176467</v>
      </c>
    </row>
    <row r="43" spans="1:12" ht="16.5" customHeight="1" x14ac:dyDescent="0.25">
      <c r="A43" s="17" t="s">
        <v>35</v>
      </c>
      <c r="B43" s="17">
        <v>88</v>
      </c>
      <c r="C43" s="17">
        <v>41</v>
      </c>
      <c r="D43" s="17">
        <v>37</v>
      </c>
      <c r="E43" s="17">
        <v>65</v>
      </c>
      <c r="F43" s="17">
        <v>61</v>
      </c>
      <c r="G43" s="17">
        <v>57</v>
      </c>
      <c r="H43" s="17">
        <v>109</v>
      </c>
      <c r="I43" s="17">
        <v>50</v>
      </c>
      <c r="J43" s="17">
        <v>22</v>
      </c>
      <c r="K43" s="17">
        <v>530</v>
      </c>
      <c r="L43" s="33">
        <f t="shared" si="0"/>
        <v>4.2598253275109172</v>
      </c>
    </row>
    <row r="44" spans="1:12" ht="16.5" customHeight="1" x14ac:dyDescent="0.25">
      <c r="A44" s="17" t="s">
        <v>36</v>
      </c>
      <c r="B44" s="17">
        <v>6</v>
      </c>
      <c r="C44" s="17">
        <v>8</v>
      </c>
      <c r="D44" s="17">
        <v>5</v>
      </c>
      <c r="E44" s="17">
        <v>19</v>
      </c>
      <c r="F44" s="17">
        <v>10</v>
      </c>
      <c r="G44" s="17">
        <v>28</v>
      </c>
      <c r="H44" s="17">
        <v>26</v>
      </c>
      <c r="I44" s="17">
        <v>13</v>
      </c>
      <c r="J44" s="17">
        <v>2</v>
      </c>
      <c r="K44" s="17">
        <v>117</v>
      </c>
      <c r="L44" s="33">
        <f t="shared" si="0"/>
        <v>5.0294117647058822</v>
      </c>
    </row>
    <row r="45" spans="1:12" ht="16.5" customHeight="1" x14ac:dyDescent="0.25">
      <c r="A45" s="17" t="s">
        <v>37</v>
      </c>
      <c r="B45" s="17">
        <v>2</v>
      </c>
      <c r="C45" s="17">
        <v>1</v>
      </c>
      <c r="D45" s="17">
        <v>1</v>
      </c>
      <c r="E45" s="17"/>
      <c r="F45" s="17">
        <v>1</v>
      </c>
      <c r="G45" s="17">
        <v>2</v>
      </c>
      <c r="H45" s="17">
        <v>3</v>
      </c>
      <c r="I45" s="17"/>
      <c r="J45" s="17"/>
      <c r="K45" s="17">
        <v>10</v>
      </c>
      <c r="L45" s="33">
        <f t="shared" si="0"/>
        <v>4.5</v>
      </c>
    </row>
    <row r="46" spans="1:12" ht="16.5" customHeight="1" x14ac:dyDescent="0.25">
      <c r="A46" s="17" t="s">
        <v>38</v>
      </c>
      <c r="B46" s="17">
        <v>43</v>
      </c>
      <c r="C46" s="17">
        <v>10</v>
      </c>
      <c r="D46" s="17">
        <v>13</v>
      </c>
      <c r="E46" s="17">
        <v>23</v>
      </c>
      <c r="F46" s="17">
        <v>16</v>
      </c>
      <c r="G46" s="17">
        <v>23</v>
      </c>
      <c r="H46" s="17">
        <v>36</v>
      </c>
      <c r="I46" s="17">
        <v>24</v>
      </c>
      <c r="J46" s="17">
        <v>7</v>
      </c>
      <c r="K46" s="17">
        <v>195</v>
      </c>
      <c r="L46" s="33">
        <f t="shared" si="0"/>
        <v>4.0487804878048781</v>
      </c>
    </row>
    <row r="47" spans="1:12" ht="16.5" customHeight="1" x14ac:dyDescent="0.25">
      <c r="A47" s="17" t="s">
        <v>39</v>
      </c>
      <c r="B47" s="17">
        <v>10</v>
      </c>
      <c r="C47" s="17">
        <v>3</v>
      </c>
      <c r="D47" s="17">
        <v>1</v>
      </c>
      <c r="E47" s="17">
        <v>7</v>
      </c>
      <c r="F47" s="17">
        <v>6</v>
      </c>
      <c r="G47" s="17">
        <v>3</v>
      </c>
      <c r="H47" s="17">
        <v>3</v>
      </c>
      <c r="I47" s="17">
        <v>3</v>
      </c>
      <c r="J47" s="17">
        <v>3</v>
      </c>
      <c r="K47" s="17">
        <v>39</v>
      </c>
      <c r="L47" s="33">
        <f t="shared" si="0"/>
        <v>3.5151515151515151</v>
      </c>
    </row>
    <row r="48" spans="1:12" ht="16.5" customHeight="1" x14ac:dyDescent="0.25">
      <c r="A48" s="17" t="s">
        <v>40</v>
      </c>
      <c r="B48" s="17">
        <v>7</v>
      </c>
      <c r="C48" s="17">
        <v>3</v>
      </c>
      <c r="D48" s="17">
        <v>6</v>
      </c>
      <c r="E48" s="17">
        <v>8</v>
      </c>
      <c r="F48" s="17">
        <v>7</v>
      </c>
      <c r="G48" s="17">
        <v>9</v>
      </c>
      <c r="H48" s="17">
        <v>8</v>
      </c>
      <c r="I48" s="17">
        <v>4</v>
      </c>
      <c r="J48" s="17">
        <v>1</v>
      </c>
      <c r="K48" s="17">
        <v>53</v>
      </c>
      <c r="L48" s="33">
        <f t="shared" si="0"/>
        <v>4.333333333333333</v>
      </c>
    </row>
    <row r="49" spans="1:12" ht="16.5" customHeight="1" x14ac:dyDescent="0.25">
      <c r="A49" s="17" t="s">
        <v>41</v>
      </c>
      <c r="B49" s="17">
        <v>53</v>
      </c>
      <c r="C49" s="17">
        <v>14</v>
      </c>
      <c r="D49" s="17">
        <v>13</v>
      </c>
      <c r="E49" s="17">
        <v>27</v>
      </c>
      <c r="F49" s="17">
        <v>21</v>
      </c>
      <c r="G49" s="17">
        <v>24</v>
      </c>
      <c r="H49" s="17">
        <v>41</v>
      </c>
      <c r="I49" s="17">
        <v>19</v>
      </c>
      <c r="J49" s="17">
        <v>7</v>
      </c>
      <c r="K49" s="17">
        <v>219</v>
      </c>
      <c r="L49" s="33">
        <f t="shared" si="0"/>
        <v>3.9585492227979273</v>
      </c>
    </row>
    <row r="50" spans="1:12" ht="16.5" customHeight="1" x14ac:dyDescent="0.25">
      <c r="A50" s="17" t="s">
        <v>42</v>
      </c>
      <c r="B50" s="17"/>
      <c r="C50" s="17"/>
      <c r="D50" s="17"/>
      <c r="E50" s="17"/>
      <c r="F50" s="17"/>
      <c r="G50" s="17">
        <v>3</v>
      </c>
      <c r="H50" s="17">
        <v>2</v>
      </c>
      <c r="I50" s="17">
        <v>1</v>
      </c>
      <c r="J50" s="17"/>
      <c r="K50" s="17">
        <v>6</v>
      </c>
      <c r="L50" s="33">
        <f t="shared" si="0"/>
        <v>6.4</v>
      </c>
    </row>
    <row r="51" spans="1:12" ht="16.5" customHeight="1" x14ac:dyDescent="0.25">
      <c r="A51" s="17" t="s">
        <v>43</v>
      </c>
      <c r="B51" s="17">
        <v>8</v>
      </c>
      <c r="C51" s="17">
        <v>1</v>
      </c>
      <c r="D51" s="17">
        <v>4</v>
      </c>
      <c r="E51" s="17">
        <v>5</v>
      </c>
      <c r="F51" s="17">
        <v>3</v>
      </c>
      <c r="G51" s="17">
        <v>4</v>
      </c>
      <c r="H51" s="17">
        <v>6</v>
      </c>
      <c r="I51" s="17">
        <v>2</v>
      </c>
      <c r="J51" s="17">
        <v>4</v>
      </c>
      <c r="K51" s="17">
        <v>37</v>
      </c>
      <c r="L51" s="33">
        <f t="shared" si="0"/>
        <v>3.967741935483871</v>
      </c>
    </row>
    <row r="52" spans="1:12" ht="16.5" customHeight="1" x14ac:dyDescent="0.25">
      <c r="A52" s="17" t="s">
        <v>44</v>
      </c>
      <c r="B52" s="17">
        <v>19</v>
      </c>
      <c r="C52" s="17">
        <v>5</v>
      </c>
      <c r="D52" s="17">
        <v>7</v>
      </c>
      <c r="E52" s="17">
        <v>8</v>
      </c>
      <c r="F52" s="17">
        <v>17</v>
      </c>
      <c r="G52" s="17">
        <v>15</v>
      </c>
      <c r="H52" s="17">
        <v>19</v>
      </c>
      <c r="I52" s="17">
        <v>7</v>
      </c>
      <c r="J52" s="17">
        <v>1</v>
      </c>
      <c r="K52" s="17">
        <v>98</v>
      </c>
      <c r="L52" s="33">
        <f t="shared" si="0"/>
        <v>4.333333333333333</v>
      </c>
    </row>
    <row r="53" spans="1:12" ht="16.5" customHeight="1" x14ac:dyDescent="0.25">
      <c r="A53" s="17" t="s">
        <v>45</v>
      </c>
      <c r="B53" s="17">
        <v>1</v>
      </c>
      <c r="C53" s="17">
        <v>1</v>
      </c>
      <c r="D53" s="17">
        <v>1</v>
      </c>
      <c r="E53" s="17">
        <v>4</v>
      </c>
      <c r="F53" s="17">
        <v>1</v>
      </c>
      <c r="G53" s="17">
        <v>3</v>
      </c>
      <c r="H53" s="17">
        <v>1</v>
      </c>
      <c r="I53" s="17">
        <v>2</v>
      </c>
      <c r="J53" s="17"/>
      <c r="K53" s="17">
        <v>14</v>
      </c>
      <c r="L53" s="33">
        <f t="shared" si="0"/>
        <v>4.333333333333333</v>
      </c>
    </row>
    <row r="54" spans="1:12" ht="16.5" customHeight="1" x14ac:dyDescent="0.25">
      <c r="A54" s="17" t="s">
        <v>46</v>
      </c>
      <c r="B54" s="17">
        <v>17</v>
      </c>
      <c r="C54" s="17">
        <v>4</v>
      </c>
      <c r="D54" s="17">
        <v>3</v>
      </c>
      <c r="E54" s="17">
        <v>10</v>
      </c>
      <c r="F54" s="17">
        <v>11</v>
      </c>
      <c r="G54" s="17">
        <v>8</v>
      </c>
      <c r="H54" s="17">
        <v>11</v>
      </c>
      <c r="I54" s="17">
        <v>8</v>
      </c>
      <c r="J54" s="17">
        <v>2</v>
      </c>
      <c r="K54" s="17">
        <v>74</v>
      </c>
      <c r="L54" s="33">
        <f t="shared" si="0"/>
        <v>3.96875</v>
      </c>
    </row>
    <row r="55" spans="1:12" ht="16.5" customHeight="1" x14ac:dyDescent="0.25">
      <c r="A55" s="17" t="s">
        <v>47</v>
      </c>
      <c r="B55" s="17">
        <v>44</v>
      </c>
      <c r="C55" s="17">
        <v>16</v>
      </c>
      <c r="D55" s="17">
        <v>13</v>
      </c>
      <c r="E55" s="17">
        <v>29</v>
      </c>
      <c r="F55" s="17">
        <v>19</v>
      </c>
      <c r="G55" s="17">
        <v>32</v>
      </c>
      <c r="H55" s="17">
        <v>72</v>
      </c>
      <c r="I55" s="17">
        <v>18</v>
      </c>
      <c r="J55" s="17">
        <v>5</v>
      </c>
      <c r="K55" s="17">
        <v>248</v>
      </c>
      <c r="L55" s="33">
        <f t="shared" si="0"/>
        <v>4.5422222222222226</v>
      </c>
    </row>
    <row r="56" spans="1:12" ht="16.5" customHeight="1" x14ac:dyDescent="0.25">
      <c r="A56" s="17" t="s">
        <v>48</v>
      </c>
      <c r="B56" s="17">
        <v>5</v>
      </c>
      <c r="C56" s="17">
        <v>3</v>
      </c>
      <c r="D56" s="17">
        <v>4</v>
      </c>
      <c r="E56" s="17">
        <v>9</v>
      </c>
      <c r="F56" s="17">
        <v>7</v>
      </c>
      <c r="G56" s="17">
        <v>11</v>
      </c>
      <c r="H56" s="17">
        <v>12</v>
      </c>
      <c r="I56" s="17">
        <v>4</v>
      </c>
      <c r="J56" s="17"/>
      <c r="K56" s="17">
        <v>55</v>
      </c>
      <c r="L56" s="33">
        <f t="shared" si="0"/>
        <v>4.784313725490196</v>
      </c>
    </row>
    <row r="57" spans="1:12" ht="16.5" customHeight="1" x14ac:dyDescent="0.25">
      <c r="A57" s="17" t="s">
        <v>49</v>
      </c>
      <c r="B57" s="17">
        <v>5</v>
      </c>
      <c r="C57" s="17">
        <v>2</v>
      </c>
      <c r="D57" s="17">
        <v>1</v>
      </c>
      <c r="E57" s="17">
        <v>2</v>
      </c>
      <c r="F57" s="17">
        <v>1</v>
      </c>
      <c r="G57" s="17">
        <v>4</v>
      </c>
      <c r="H57" s="17">
        <v>1</v>
      </c>
      <c r="I57" s="17">
        <v>2</v>
      </c>
      <c r="J57" s="17">
        <v>1</v>
      </c>
      <c r="K57" s="17">
        <v>19</v>
      </c>
      <c r="L57" s="33">
        <f t="shared" si="0"/>
        <v>3.5</v>
      </c>
    </row>
    <row r="58" spans="1:12" ht="16.5" customHeight="1" x14ac:dyDescent="0.25">
      <c r="A58" s="17" t="s">
        <v>50</v>
      </c>
      <c r="B58" s="17">
        <v>20</v>
      </c>
      <c r="C58" s="17">
        <v>7</v>
      </c>
      <c r="D58" s="17">
        <v>9</v>
      </c>
      <c r="E58" s="17">
        <v>16</v>
      </c>
      <c r="F58" s="17">
        <v>20</v>
      </c>
      <c r="G58" s="17">
        <v>18</v>
      </c>
      <c r="H58" s="17">
        <v>24</v>
      </c>
      <c r="I58" s="17">
        <v>7</v>
      </c>
      <c r="J58" s="17">
        <v>1</v>
      </c>
      <c r="K58" s="17">
        <v>122</v>
      </c>
      <c r="L58" s="33">
        <f t="shared" si="0"/>
        <v>4.3947368421052628</v>
      </c>
    </row>
    <row r="59" spans="1:12" ht="16.5" customHeight="1" x14ac:dyDescent="0.25">
      <c r="A59" s="17" t="s">
        <v>51</v>
      </c>
      <c r="B59" s="17">
        <v>15</v>
      </c>
      <c r="C59" s="17">
        <v>13</v>
      </c>
      <c r="D59" s="17">
        <v>9</v>
      </c>
      <c r="E59" s="17">
        <v>12</v>
      </c>
      <c r="F59" s="17">
        <v>15</v>
      </c>
      <c r="G59" s="17">
        <v>15</v>
      </c>
      <c r="H59" s="17">
        <v>23</v>
      </c>
      <c r="I59" s="17">
        <v>7</v>
      </c>
      <c r="J59" s="17">
        <v>1</v>
      </c>
      <c r="K59" s="17">
        <v>110</v>
      </c>
      <c r="L59" s="33">
        <f t="shared" si="0"/>
        <v>4.333333333333333</v>
      </c>
    </row>
    <row r="60" spans="1:12" ht="16.5" customHeight="1" x14ac:dyDescent="0.25">
      <c r="A60" s="17" t="s">
        <v>52</v>
      </c>
      <c r="B60" s="17">
        <v>4</v>
      </c>
      <c r="C60" s="17">
        <v>2</v>
      </c>
      <c r="D60" s="17"/>
      <c r="E60" s="17">
        <v>2</v>
      </c>
      <c r="F60" s="17">
        <v>1</v>
      </c>
      <c r="G60" s="17">
        <v>1</v>
      </c>
      <c r="H60" s="17"/>
      <c r="I60" s="17">
        <v>4</v>
      </c>
      <c r="J60" s="17"/>
      <c r="K60" s="17">
        <v>14</v>
      </c>
      <c r="L60" s="33">
        <f t="shared" si="0"/>
        <v>2.7</v>
      </c>
    </row>
    <row r="61" spans="1:12" ht="16.5" customHeight="1" x14ac:dyDescent="0.25">
      <c r="A61" s="17" t="s">
        <v>53</v>
      </c>
      <c r="B61" s="17">
        <v>31</v>
      </c>
      <c r="C61" s="17">
        <v>8</v>
      </c>
      <c r="D61" s="17">
        <v>7</v>
      </c>
      <c r="E61" s="17">
        <v>16</v>
      </c>
      <c r="F61" s="17">
        <v>12</v>
      </c>
      <c r="G61" s="17">
        <v>20</v>
      </c>
      <c r="H61" s="17">
        <v>17</v>
      </c>
      <c r="I61" s="17">
        <v>17</v>
      </c>
      <c r="J61" s="17">
        <v>3</v>
      </c>
      <c r="K61" s="17">
        <v>131</v>
      </c>
      <c r="L61" s="33">
        <f t="shared" si="0"/>
        <v>3.8828828828828827</v>
      </c>
    </row>
    <row r="62" spans="1:12" ht="16.5" customHeight="1" x14ac:dyDescent="0.25">
      <c r="A62" s="17" t="s">
        <v>54</v>
      </c>
      <c r="B62" s="17">
        <v>4</v>
      </c>
      <c r="C62" s="17">
        <v>3</v>
      </c>
      <c r="D62" s="17">
        <v>6</v>
      </c>
      <c r="E62" s="17">
        <v>5</v>
      </c>
      <c r="F62" s="17">
        <v>5</v>
      </c>
      <c r="G62" s="17">
        <v>2</v>
      </c>
      <c r="H62" s="17">
        <v>13</v>
      </c>
      <c r="I62" s="17"/>
      <c r="J62" s="17">
        <v>2</v>
      </c>
      <c r="K62" s="17">
        <v>40</v>
      </c>
      <c r="L62" s="33">
        <f t="shared" si="0"/>
        <v>4.6315789473684212</v>
      </c>
    </row>
    <row r="63" spans="1:12" ht="16.5" customHeight="1" x14ac:dyDescent="0.25">
      <c r="A63" s="17" t="s">
        <v>55</v>
      </c>
      <c r="B63" s="17">
        <v>1</v>
      </c>
      <c r="C63" s="17"/>
      <c r="D63" s="17"/>
      <c r="E63" s="17">
        <v>1</v>
      </c>
      <c r="F63" s="17"/>
      <c r="G63" s="17">
        <v>1</v>
      </c>
      <c r="H63" s="17">
        <v>2</v>
      </c>
      <c r="I63" s="17">
        <v>2</v>
      </c>
      <c r="J63" s="17"/>
      <c r="K63" s="17">
        <v>7</v>
      </c>
      <c r="L63" s="33"/>
    </row>
    <row r="64" spans="1:12" ht="16.5" customHeight="1" x14ac:dyDescent="0.25">
      <c r="A64" s="17" t="s">
        <v>95</v>
      </c>
      <c r="B64" s="17">
        <v>8</v>
      </c>
      <c r="C64" s="17"/>
      <c r="D64" s="17">
        <v>1</v>
      </c>
      <c r="E64" s="17">
        <v>2</v>
      </c>
      <c r="F64" s="17">
        <v>7</v>
      </c>
      <c r="G64" s="17">
        <v>1</v>
      </c>
      <c r="H64" s="17">
        <v>5</v>
      </c>
      <c r="I64" s="17">
        <v>5</v>
      </c>
      <c r="J64" s="17">
        <v>22</v>
      </c>
      <c r="K64" s="17">
        <v>51</v>
      </c>
      <c r="L64" s="33"/>
    </row>
    <row r="65" spans="1:12" ht="16.5" customHeight="1" x14ac:dyDescent="0.25">
      <c r="A65" s="17" t="s">
        <v>1</v>
      </c>
      <c r="B65" s="17">
        <v>905</v>
      </c>
      <c r="C65" s="17">
        <v>345</v>
      </c>
      <c r="D65" s="17">
        <v>356</v>
      </c>
      <c r="E65" s="17">
        <v>589</v>
      </c>
      <c r="F65" s="17">
        <v>620</v>
      </c>
      <c r="G65" s="17">
        <v>690</v>
      </c>
      <c r="H65" s="19">
        <v>1169</v>
      </c>
      <c r="I65" s="17">
        <v>456</v>
      </c>
      <c r="J65" s="17">
        <v>173</v>
      </c>
      <c r="K65" s="19">
        <v>5303</v>
      </c>
      <c r="L65" s="33">
        <f t="shared" si="0"/>
        <v>4.3735558408215658</v>
      </c>
    </row>
    <row r="66" spans="1:12" x14ac:dyDescent="0.25">
      <c r="L66"/>
    </row>
    <row r="67" spans="1:12" x14ac:dyDescent="0.25">
      <c r="L67"/>
    </row>
    <row r="68" spans="1:12" x14ac:dyDescent="0.25">
      <c r="L68"/>
    </row>
    <row r="69" spans="1:12" x14ac:dyDescent="0.25">
      <c r="L69"/>
    </row>
    <row r="70" spans="1:12" x14ac:dyDescent="0.25">
      <c r="L70"/>
    </row>
    <row r="71" spans="1:12" x14ac:dyDescent="0.25">
      <c r="L71"/>
    </row>
    <row r="72" spans="1:12" x14ac:dyDescent="0.25">
      <c r="L72"/>
    </row>
    <row r="73" spans="1:12" x14ac:dyDescent="0.25">
      <c r="L73"/>
    </row>
    <row r="74" spans="1:12" x14ac:dyDescent="0.25">
      <c r="L74"/>
    </row>
    <row r="75" spans="1:12" x14ac:dyDescent="0.25">
      <c r="L75"/>
    </row>
    <row r="76" spans="1:12" x14ac:dyDescent="0.25">
      <c r="L76"/>
    </row>
    <row r="77" spans="1:12" x14ac:dyDescent="0.25">
      <c r="L77"/>
    </row>
    <row r="78" spans="1:12" x14ac:dyDescent="0.25">
      <c r="L78"/>
    </row>
    <row r="79" spans="1:12" x14ac:dyDescent="0.25">
      <c r="L79"/>
    </row>
    <row r="80" spans="1:12" x14ac:dyDescent="0.25">
      <c r="L80"/>
    </row>
    <row r="81" spans="12:12" x14ac:dyDescent="0.25">
      <c r="L81"/>
    </row>
    <row r="82" spans="12:12" x14ac:dyDescent="0.25">
      <c r="L82"/>
    </row>
    <row r="83" spans="12:12" x14ac:dyDescent="0.25">
      <c r="L83"/>
    </row>
    <row r="84" spans="12:12" x14ac:dyDescent="0.25">
      <c r="L84"/>
    </row>
    <row r="85" spans="12:12" x14ac:dyDescent="0.25">
      <c r="L85"/>
    </row>
    <row r="86" spans="12:12" x14ac:dyDescent="0.25">
      <c r="L86"/>
    </row>
    <row r="87" spans="12:12" x14ac:dyDescent="0.25">
      <c r="L87"/>
    </row>
    <row r="88" spans="12:12" x14ac:dyDescent="0.25">
      <c r="L88"/>
    </row>
    <row r="89" spans="12:12" x14ac:dyDescent="0.25">
      <c r="L89"/>
    </row>
    <row r="90" spans="12:12" x14ac:dyDescent="0.25">
      <c r="L90"/>
    </row>
    <row r="91" spans="12:12" x14ac:dyDescent="0.25">
      <c r="L91"/>
    </row>
    <row r="92" spans="12:12" x14ac:dyDescent="0.25">
      <c r="L92"/>
    </row>
    <row r="93" spans="12:12" x14ac:dyDescent="0.25">
      <c r="L93"/>
    </row>
    <row r="94" spans="12:12" x14ac:dyDescent="0.25">
      <c r="L94"/>
    </row>
    <row r="95" spans="12:12" x14ac:dyDescent="0.25">
      <c r="L95"/>
    </row>
    <row r="96" spans="12:12" x14ac:dyDescent="0.25">
      <c r="L96"/>
    </row>
    <row r="97" spans="12:12" x14ac:dyDescent="0.25">
      <c r="L97"/>
    </row>
    <row r="98" spans="12:12" x14ac:dyDescent="0.25">
      <c r="L98"/>
    </row>
    <row r="99" spans="12:12" x14ac:dyDescent="0.25">
      <c r="L99"/>
    </row>
    <row r="100" spans="12:12" x14ac:dyDescent="0.25">
      <c r="L100"/>
    </row>
    <row r="101" spans="12:12" x14ac:dyDescent="0.25">
      <c r="L101"/>
    </row>
    <row r="102" spans="12:12" x14ac:dyDescent="0.25">
      <c r="L102"/>
    </row>
    <row r="103" spans="12:12" x14ac:dyDescent="0.25">
      <c r="L103"/>
    </row>
    <row r="104" spans="12:12" x14ac:dyDescent="0.25">
      <c r="L104"/>
    </row>
    <row r="105" spans="12:12" x14ac:dyDescent="0.25">
      <c r="L105"/>
    </row>
    <row r="106" spans="12:12" x14ac:dyDescent="0.25">
      <c r="L106"/>
    </row>
    <row r="107" spans="12:12" x14ac:dyDescent="0.25">
      <c r="L107"/>
    </row>
    <row r="108" spans="12:12" x14ac:dyDescent="0.25">
      <c r="L108"/>
    </row>
    <row r="109" spans="12:12" x14ac:dyDescent="0.25">
      <c r="L109"/>
    </row>
    <row r="110" spans="12:12" x14ac:dyDescent="0.25">
      <c r="L110"/>
    </row>
    <row r="111" spans="12:12" x14ac:dyDescent="0.25">
      <c r="L111"/>
    </row>
    <row r="112" spans="12:12" x14ac:dyDescent="0.25">
      <c r="L112"/>
    </row>
    <row r="113" spans="12:12" x14ac:dyDescent="0.25">
      <c r="L113"/>
    </row>
    <row r="114" spans="12:12" x14ac:dyDescent="0.25">
      <c r="L114"/>
    </row>
    <row r="115" spans="12:12" x14ac:dyDescent="0.25">
      <c r="L115"/>
    </row>
    <row r="116" spans="12:12" x14ac:dyDescent="0.25">
      <c r="L116"/>
    </row>
    <row r="117" spans="12:12" x14ac:dyDescent="0.25">
      <c r="L117"/>
    </row>
    <row r="118" spans="12:12" x14ac:dyDescent="0.25">
      <c r="L118"/>
    </row>
    <row r="119" spans="12:12" x14ac:dyDescent="0.25">
      <c r="L119"/>
    </row>
    <row r="120" spans="12:12" x14ac:dyDescent="0.25">
      <c r="L120"/>
    </row>
    <row r="121" spans="12:12" x14ac:dyDescent="0.25">
      <c r="L121"/>
    </row>
    <row r="122" spans="12:12" x14ac:dyDescent="0.25">
      <c r="L122"/>
    </row>
    <row r="123" spans="12:12" x14ac:dyDescent="0.25">
      <c r="L123"/>
    </row>
    <row r="124" spans="12:12" x14ac:dyDescent="0.25">
      <c r="L124"/>
    </row>
    <row r="125" spans="12:12" x14ac:dyDescent="0.25">
      <c r="L125"/>
    </row>
    <row r="126" spans="12:12" x14ac:dyDescent="0.25">
      <c r="L126"/>
    </row>
    <row r="127" spans="12:12" x14ac:dyDescent="0.25">
      <c r="L127"/>
    </row>
    <row r="128" spans="12:12" x14ac:dyDescent="0.25">
      <c r="L128"/>
    </row>
    <row r="129" spans="12:12" x14ac:dyDescent="0.25">
      <c r="L129"/>
    </row>
    <row r="130" spans="12:12" x14ac:dyDescent="0.25">
      <c r="L130"/>
    </row>
    <row r="131" spans="12:12" x14ac:dyDescent="0.25">
      <c r="L131"/>
    </row>
    <row r="132" spans="12:12" x14ac:dyDescent="0.25">
      <c r="L132"/>
    </row>
    <row r="133" spans="12:12" x14ac:dyDescent="0.25">
      <c r="L133"/>
    </row>
    <row r="134" spans="12:12" x14ac:dyDescent="0.25">
      <c r="L134"/>
    </row>
    <row r="135" spans="12:12" x14ac:dyDescent="0.25">
      <c r="L135"/>
    </row>
    <row r="136" spans="12:12" x14ac:dyDescent="0.25">
      <c r="L136"/>
    </row>
    <row r="137" spans="12:12" x14ac:dyDescent="0.25">
      <c r="L137"/>
    </row>
    <row r="138" spans="12:12" x14ac:dyDescent="0.25">
      <c r="L138"/>
    </row>
    <row r="139" spans="12:12" x14ac:dyDescent="0.25">
      <c r="L139"/>
    </row>
    <row r="140" spans="12:12" x14ac:dyDescent="0.25">
      <c r="L140"/>
    </row>
    <row r="141" spans="12:12" x14ac:dyDescent="0.25">
      <c r="L141"/>
    </row>
    <row r="142" spans="12:12" x14ac:dyDescent="0.25">
      <c r="L142"/>
    </row>
    <row r="143" spans="12:12" x14ac:dyDescent="0.25">
      <c r="L143"/>
    </row>
    <row r="144" spans="12:12" x14ac:dyDescent="0.25">
      <c r="L144"/>
    </row>
    <row r="145" spans="12:12" x14ac:dyDescent="0.25">
      <c r="L145"/>
    </row>
    <row r="146" spans="12:12" x14ac:dyDescent="0.25">
      <c r="L146"/>
    </row>
    <row r="147" spans="12:12" x14ac:dyDescent="0.25">
      <c r="L147"/>
    </row>
    <row r="148" spans="12:12" x14ac:dyDescent="0.25">
      <c r="L148"/>
    </row>
    <row r="149" spans="12:12" x14ac:dyDescent="0.25">
      <c r="L149"/>
    </row>
    <row r="150" spans="12:12" x14ac:dyDescent="0.25">
      <c r="L150"/>
    </row>
    <row r="151" spans="12:12" x14ac:dyDescent="0.25">
      <c r="L151"/>
    </row>
    <row r="152" spans="12:12" x14ac:dyDescent="0.25">
      <c r="L152"/>
    </row>
    <row r="153" spans="12:12" x14ac:dyDescent="0.25">
      <c r="L153"/>
    </row>
    <row r="154" spans="12:12" x14ac:dyDescent="0.25">
      <c r="L154"/>
    </row>
    <row r="155" spans="12:12" x14ac:dyDescent="0.25">
      <c r="L155"/>
    </row>
    <row r="156" spans="12:12" x14ac:dyDescent="0.25">
      <c r="L156"/>
    </row>
    <row r="157" spans="12:12" x14ac:dyDescent="0.25">
      <c r="L157"/>
    </row>
    <row r="158" spans="12:12" x14ac:dyDescent="0.25">
      <c r="L158"/>
    </row>
    <row r="159" spans="12:12" x14ac:dyDescent="0.25">
      <c r="L159"/>
    </row>
    <row r="160" spans="12:12" x14ac:dyDescent="0.25">
      <c r="L160"/>
    </row>
    <row r="161" spans="12:12" x14ac:dyDescent="0.25">
      <c r="L161"/>
    </row>
    <row r="162" spans="12:12" x14ac:dyDescent="0.25">
      <c r="L162"/>
    </row>
    <row r="163" spans="12:12" x14ac:dyDescent="0.25">
      <c r="L163"/>
    </row>
    <row r="164" spans="12:12" x14ac:dyDescent="0.25">
      <c r="L164"/>
    </row>
    <row r="165" spans="12:12" x14ac:dyDescent="0.25">
      <c r="L165"/>
    </row>
  </sheetData>
  <mergeCells count="2">
    <mergeCell ref="B8:L8"/>
    <mergeCell ref="B7:L7"/>
  </mergeCells>
  <phoneticPr fontId="1" type="noConversion"/>
  <hyperlinks>
    <hyperlink ref="A1" location="Index" display="Back to Index"/>
  </hyperlinks>
  <pageMargins left="0.75" right="0.75" top="1" bottom="1" header="0.5" footer="0.5"/>
  <pageSetup scale="6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topLeftCell="A47" workbookViewId="0">
      <selection activeCell="K65" sqref="K65"/>
    </sheetView>
  </sheetViews>
  <sheetFormatPr defaultRowHeight="12.5" x14ac:dyDescent="0.25"/>
  <cols>
    <col min="1" max="1" width="19.26953125" style="10" customWidth="1"/>
    <col min="2" max="12" width="9.1796875" style="10" customWidth="1"/>
  </cols>
  <sheetData>
    <row r="1" spans="1:12" x14ac:dyDescent="0.25">
      <c r="A1" s="39" t="s">
        <v>161</v>
      </c>
    </row>
    <row r="5" spans="1:12" x14ac:dyDescent="0.25">
      <c r="A5" s="10" t="s">
        <v>119</v>
      </c>
    </row>
    <row r="6" spans="1:12" ht="11.25" customHeight="1" x14ac:dyDescent="0.25"/>
    <row r="7" spans="1:12" ht="16.5" customHeight="1" x14ac:dyDescent="0.25">
      <c r="A7" s="27"/>
      <c r="B7" s="68" t="s">
        <v>127</v>
      </c>
      <c r="C7" s="68"/>
      <c r="D7" s="68"/>
      <c r="E7" s="68"/>
      <c r="F7" s="68"/>
      <c r="G7" s="68"/>
      <c r="H7" s="68"/>
      <c r="I7" s="68"/>
      <c r="J7" s="68"/>
      <c r="K7" s="68"/>
      <c r="L7" s="68"/>
    </row>
    <row r="8" spans="1:12" ht="16.5" customHeight="1" x14ac:dyDescent="0.25">
      <c r="A8" s="27"/>
      <c r="B8" s="68" t="s">
        <v>122</v>
      </c>
      <c r="C8" s="68"/>
      <c r="D8" s="68"/>
      <c r="E8" s="68"/>
      <c r="F8" s="68"/>
      <c r="G8" s="68"/>
      <c r="H8" s="68"/>
      <c r="I8" s="68"/>
      <c r="J8" s="68"/>
      <c r="K8" s="68"/>
      <c r="L8" s="68"/>
    </row>
    <row r="9" spans="1:12" ht="26" x14ac:dyDescent="0.25">
      <c r="A9" s="1" t="s">
        <v>61</v>
      </c>
      <c r="B9" s="1">
        <v>1</v>
      </c>
      <c r="C9" s="1">
        <v>2</v>
      </c>
      <c r="D9" s="1">
        <v>3</v>
      </c>
      <c r="E9" s="1">
        <v>4</v>
      </c>
      <c r="F9" s="1">
        <v>5</v>
      </c>
      <c r="G9" s="1">
        <v>6</v>
      </c>
      <c r="H9" s="1">
        <v>7</v>
      </c>
      <c r="I9" s="1" t="s">
        <v>90</v>
      </c>
      <c r="J9" s="1" t="s">
        <v>91</v>
      </c>
      <c r="K9" s="1" t="s">
        <v>1</v>
      </c>
      <c r="L9" s="28" t="s">
        <v>121</v>
      </c>
    </row>
    <row r="10" spans="1:12" ht="16.5" customHeight="1" x14ac:dyDescent="0.25">
      <c r="A10" s="3" t="s">
        <v>2</v>
      </c>
      <c r="B10" s="3">
        <v>10</v>
      </c>
      <c r="C10" s="3">
        <v>4</v>
      </c>
      <c r="D10" s="3">
        <v>3</v>
      </c>
      <c r="E10" s="3">
        <v>8</v>
      </c>
      <c r="F10" s="3">
        <v>9</v>
      </c>
      <c r="G10" s="3">
        <v>11</v>
      </c>
      <c r="H10" s="3">
        <v>8</v>
      </c>
      <c r="I10" s="3">
        <v>8</v>
      </c>
      <c r="J10" s="3">
        <v>1</v>
      </c>
      <c r="K10" s="3">
        <v>62</v>
      </c>
      <c r="L10" s="29">
        <f t="shared" ref="L10:L65" si="0">(B10+C10*2+D10*3+E10*4+F10*5+G10*6+H10*7)/SUM(B10:H10)</f>
        <v>4.2641509433962268</v>
      </c>
    </row>
    <row r="11" spans="1:12" ht="16.5" customHeight="1" x14ac:dyDescent="0.25">
      <c r="A11" s="3" t="s">
        <v>3</v>
      </c>
      <c r="B11" s="3">
        <v>6</v>
      </c>
      <c r="C11" s="3">
        <v>3</v>
      </c>
      <c r="D11" s="3"/>
      <c r="E11" s="3">
        <v>6</v>
      </c>
      <c r="F11" s="3">
        <v>3</v>
      </c>
      <c r="G11" s="3">
        <v>4</v>
      </c>
      <c r="H11" s="3">
        <v>4</v>
      </c>
      <c r="I11" s="3">
        <v>3</v>
      </c>
      <c r="J11" s="3">
        <v>2</v>
      </c>
      <c r="K11" s="3">
        <v>31</v>
      </c>
      <c r="L11" s="29">
        <f t="shared" si="0"/>
        <v>3.9615384615384617</v>
      </c>
    </row>
    <row r="12" spans="1:12" ht="16.5" customHeight="1" x14ac:dyDescent="0.25">
      <c r="A12" s="3" t="s">
        <v>4</v>
      </c>
      <c r="B12" s="3">
        <v>1</v>
      </c>
      <c r="C12" s="3">
        <v>1</v>
      </c>
      <c r="D12" s="3"/>
      <c r="E12" s="3">
        <v>1</v>
      </c>
      <c r="F12" s="3">
        <v>1</v>
      </c>
      <c r="G12" s="3"/>
      <c r="H12" s="3"/>
      <c r="I12" s="3">
        <v>1</v>
      </c>
      <c r="J12" s="3"/>
      <c r="K12" s="3">
        <v>5</v>
      </c>
      <c r="L12" s="29">
        <f t="shared" si="0"/>
        <v>3</v>
      </c>
    </row>
    <row r="13" spans="1:12" ht="16.5" customHeight="1" x14ac:dyDescent="0.25">
      <c r="A13" s="3" t="s">
        <v>5</v>
      </c>
      <c r="B13" s="3">
        <v>6</v>
      </c>
      <c r="C13" s="3">
        <v>4</v>
      </c>
      <c r="D13" s="3">
        <v>5</v>
      </c>
      <c r="E13" s="3">
        <v>7</v>
      </c>
      <c r="F13" s="3">
        <v>5</v>
      </c>
      <c r="G13" s="3">
        <v>7</v>
      </c>
      <c r="H13" s="3">
        <v>16</v>
      </c>
      <c r="I13" s="3">
        <v>3</v>
      </c>
      <c r="J13" s="3">
        <v>2</v>
      </c>
      <c r="K13" s="3">
        <v>55</v>
      </c>
      <c r="L13" s="29">
        <f t="shared" si="0"/>
        <v>4.72</v>
      </c>
    </row>
    <row r="14" spans="1:12" ht="16.5" customHeight="1" x14ac:dyDescent="0.25">
      <c r="A14" s="3" t="s">
        <v>6</v>
      </c>
      <c r="B14" s="3">
        <v>2</v>
      </c>
      <c r="C14" s="3">
        <v>2</v>
      </c>
      <c r="D14" s="3">
        <v>2</v>
      </c>
      <c r="E14" s="3">
        <v>4</v>
      </c>
      <c r="F14" s="3">
        <v>1</v>
      </c>
      <c r="G14" s="3">
        <v>2</v>
      </c>
      <c r="H14" s="3">
        <v>3</v>
      </c>
      <c r="I14" s="3">
        <v>5</v>
      </c>
      <c r="J14" s="3">
        <v>1</v>
      </c>
      <c r="K14" s="3">
        <v>22</v>
      </c>
      <c r="L14" s="29">
        <f t="shared" si="0"/>
        <v>4.125</v>
      </c>
    </row>
    <row r="15" spans="1:12" ht="16.5" customHeight="1" x14ac:dyDescent="0.25">
      <c r="A15" s="3" t="s">
        <v>7</v>
      </c>
      <c r="B15" s="3">
        <v>43</v>
      </c>
      <c r="C15" s="3">
        <v>34</v>
      </c>
      <c r="D15" s="3">
        <v>42</v>
      </c>
      <c r="E15" s="3">
        <v>83</v>
      </c>
      <c r="F15" s="3">
        <v>82</v>
      </c>
      <c r="G15" s="3">
        <v>51</v>
      </c>
      <c r="H15" s="3">
        <v>72</v>
      </c>
      <c r="I15" s="3">
        <v>62</v>
      </c>
      <c r="J15" s="3">
        <v>13</v>
      </c>
      <c r="K15" s="3">
        <v>482</v>
      </c>
      <c r="L15" s="29">
        <f t="shared" si="0"/>
        <v>4.395577395577396</v>
      </c>
    </row>
    <row r="16" spans="1:12" ht="16.5" customHeight="1" x14ac:dyDescent="0.25">
      <c r="A16" s="3" t="s">
        <v>8</v>
      </c>
      <c r="B16" s="3">
        <v>11</v>
      </c>
      <c r="C16" s="3">
        <v>4</v>
      </c>
      <c r="D16" s="3">
        <v>1</v>
      </c>
      <c r="E16" s="3">
        <v>11</v>
      </c>
      <c r="F16" s="3">
        <v>8</v>
      </c>
      <c r="G16" s="3">
        <v>9</v>
      </c>
      <c r="H16" s="3">
        <v>15</v>
      </c>
      <c r="I16" s="3">
        <v>17</v>
      </c>
      <c r="J16" s="3">
        <v>3</v>
      </c>
      <c r="K16" s="3">
        <v>79</v>
      </c>
      <c r="L16" s="29">
        <f t="shared" si="0"/>
        <v>4.4915254237288131</v>
      </c>
    </row>
    <row r="17" spans="1:12" ht="16.5" customHeight="1" x14ac:dyDescent="0.25">
      <c r="A17" s="3" t="s">
        <v>9</v>
      </c>
      <c r="B17" s="3">
        <v>13</v>
      </c>
      <c r="C17" s="3">
        <v>4</v>
      </c>
      <c r="D17" s="3">
        <v>6</v>
      </c>
      <c r="E17" s="3">
        <v>11</v>
      </c>
      <c r="F17" s="3">
        <v>5</v>
      </c>
      <c r="G17" s="3">
        <v>9</v>
      </c>
      <c r="H17" s="3">
        <v>15</v>
      </c>
      <c r="I17" s="3">
        <v>18</v>
      </c>
      <c r="J17" s="3">
        <v>3</v>
      </c>
      <c r="K17" s="3">
        <v>84</v>
      </c>
      <c r="L17" s="29">
        <f t="shared" si="0"/>
        <v>4.2380952380952381</v>
      </c>
    </row>
    <row r="18" spans="1:12" ht="16.5" customHeight="1" x14ac:dyDescent="0.25">
      <c r="A18" s="3" t="s">
        <v>10</v>
      </c>
      <c r="B18" s="3">
        <v>4</v>
      </c>
      <c r="C18" s="3"/>
      <c r="D18" s="3">
        <v>2</v>
      </c>
      <c r="E18" s="3">
        <v>5</v>
      </c>
      <c r="F18" s="3">
        <v>5</v>
      </c>
      <c r="G18" s="3">
        <v>5</v>
      </c>
      <c r="H18" s="3">
        <v>4</v>
      </c>
      <c r="I18" s="3">
        <v>1</v>
      </c>
      <c r="J18" s="3"/>
      <c r="K18" s="3">
        <v>26</v>
      </c>
      <c r="L18" s="29">
        <f t="shared" si="0"/>
        <v>4.5199999999999996</v>
      </c>
    </row>
    <row r="19" spans="1:12" ht="16.5" customHeight="1" x14ac:dyDescent="0.25">
      <c r="A19" s="3" t="s">
        <v>11</v>
      </c>
      <c r="B19" s="3">
        <v>24</v>
      </c>
      <c r="C19" s="3">
        <v>24</v>
      </c>
      <c r="D19" s="3">
        <v>15</v>
      </c>
      <c r="E19" s="3">
        <v>32</v>
      </c>
      <c r="F19" s="3">
        <v>32</v>
      </c>
      <c r="G19" s="3">
        <v>22</v>
      </c>
      <c r="H19" s="3">
        <v>36</v>
      </c>
      <c r="I19" s="3">
        <v>27</v>
      </c>
      <c r="J19" s="3">
        <v>4</v>
      </c>
      <c r="K19" s="3">
        <v>216</v>
      </c>
      <c r="L19" s="29">
        <f t="shared" si="0"/>
        <v>4.2648648648648653</v>
      </c>
    </row>
    <row r="20" spans="1:12" ht="16.5" customHeight="1" x14ac:dyDescent="0.25">
      <c r="A20" s="3" t="s">
        <v>12</v>
      </c>
      <c r="B20" s="3">
        <v>14</v>
      </c>
      <c r="C20" s="3">
        <v>5</v>
      </c>
      <c r="D20" s="3">
        <v>10</v>
      </c>
      <c r="E20" s="3">
        <v>15</v>
      </c>
      <c r="F20" s="3">
        <v>13</v>
      </c>
      <c r="G20" s="3">
        <v>14</v>
      </c>
      <c r="H20" s="3">
        <v>10</v>
      </c>
      <c r="I20" s="3">
        <v>12</v>
      </c>
      <c r="J20" s="3">
        <v>8</v>
      </c>
      <c r="K20" s="3">
        <v>101</v>
      </c>
      <c r="L20" s="29">
        <f t="shared" si="0"/>
        <v>4.1111111111111107</v>
      </c>
    </row>
    <row r="21" spans="1:12" ht="16.5" customHeight="1" x14ac:dyDescent="0.25">
      <c r="A21" s="3" t="s">
        <v>13</v>
      </c>
      <c r="B21" s="3">
        <v>9</v>
      </c>
      <c r="C21" s="3">
        <v>7</v>
      </c>
      <c r="D21" s="3">
        <v>12</v>
      </c>
      <c r="E21" s="3">
        <v>15</v>
      </c>
      <c r="F21" s="3">
        <v>11</v>
      </c>
      <c r="G21" s="3">
        <v>14</v>
      </c>
      <c r="H21" s="3">
        <v>20</v>
      </c>
      <c r="I21" s="3">
        <v>22</v>
      </c>
      <c r="J21" s="3">
        <v>4</v>
      </c>
      <c r="K21" s="3">
        <v>114</v>
      </c>
      <c r="L21" s="29">
        <f t="shared" si="0"/>
        <v>4.5227272727272725</v>
      </c>
    </row>
    <row r="22" spans="1:12" ht="16.5" customHeight="1" x14ac:dyDescent="0.25">
      <c r="A22" s="3" t="s">
        <v>14</v>
      </c>
      <c r="B22" s="3">
        <v>1</v>
      </c>
      <c r="C22" s="3">
        <v>1</v>
      </c>
      <c r="D22" s="3">
        <v>2</v>
      </c>
      <c r="E22" s="3">
        <v>4</v>
      </c>
      <c r="F22" s="3">
        <v>2</v>
      </c>
      <c r="G22" s="3">
        <v>7</v>
      </c>
      <c r="H22" s="3">
        <v>5</v>
      </c>
      <c r="I22" s="3">
        <v>5</v>
      </c>
      <c r="J22" s="3"/>
      <c r="K22" s="3">
        <v>27</v>
      </c>
      <c r="L22" s="29">
        <f t="shared" si="0"/>
        <v>5.0909090909090908</v>
      </c>
    </row>
    <row r="23" spans="1:12" ht="16.5" customHeight="1" x14ac:dyDescent="0.25">
      <c r="A23" s="3" t="s">
        <v>15</v>
      </c>
      <c r="B23" s="3"/>
      <c r="C23" s="3">
        <v>1</v>
      </c>
      <c r="D23" s="3">
        <v>2</v>
      </c>
      <c r="E23" s="3">
        <v>3</v>
      </c>
      <c r="F23" s="3">
        <v>2</v>
      </c>
      <c r="G23" s="3">
        <v>1</v>
      </c>
      <c r="H23" s="3">
        <v>2</v>
      </c>
      <c r="I23" s="3">
        <v>2</v>
      </c>
      <c r="J23" s="3"/>
      <c r="K23" s="3">
        <v>13</v>
      </c>
      <c r="L23" s="29">
        <f t="shared" si="0"/>
        <v>4.5454545454545459</v>
      </c>
    </row>
    <row r="24" spans="1:12" ht="16.5" customHeight="1" x14ac:dyDescent="0.25">
      <c r="A24" s="3" t="s">
        <v>16</v>
      </c>
      <c r="B24" s="3">
        <v>29</v>
      </c>
      <c r="C24" s="3">
        <v>11</v>
      </c>
      <c r="D24" s="3">
        <v>17</v>
      </c>
      <c r="E24" s="3">
        <v>30</v>
      </c>
      <c r="F24" s="3">
        <v>20</v>
      </c>
      <c r="G24" s="3">
        <v>27</v>
      </c>
      <c r="H24" s="3">
        <v>25</v>
      </c>
      <c r="I24" s="3">
        <v>34</v>
      </c>
      <c r="J24" s="3">
        <v>5</v>
      </c>
      <c r="K24" s="3">
        <v>198</v>
      </c>
      <c r="L24" s="29">
        <f t="shared" si="0"/>
        <v>4.1446540880503147</v>
      </c>
    </row>
    <row r="25" spans="1:12" ht="16.5" customHeight="1" x14ac:dyDescent="0.25">
      <c r="A25" s="3" t="s">
        <v>17</v>
      </c>
      <c r="B25" s="3">
        <v>14</v>
      </c>
      <c r="C25" s="3">
        <v>5</v>
      </c>
      <c r="D25" s="3">
        <v>9</v>
      </c>
      <c r="E25" s="3">
        <v>16</v>
      </c>
      <c r="F25" s="3">
        <v>8</v>
      </c>
      <c r="G25" s="3">
        <v>6</v>
      </c>
      <c r="H25" s="3">
        <v>8</v>
      </c>
      <c r="I25" s="3">
        <v>12</v>
      </c>
      <c r="J25" s="3">
        <v>1</v>
      </c>
      <c r="K25" s="3">
        <v>79</v>
      </c>
      <c r="L25" s="29">
        <f t="shared" si="0"/>
        <v>3.7424242424242422</v>
      </c>
    </row>
    <row r="26" spans="1:12" ht="16.5" customHeight="1" x14ac:dyDescent="0.25">
      <c r="A26" s="3" t="s">
        <v>18</v>
      </c>
      <c r="B26" s="3">
        <v>7</v>
      </c>
      <c r="C26" s="3">
        <v>4</v>
      </c>
      <c r="D26" s="3">
        <v>5</v>
      </c>
      <c r="E26" s="3">
        <v>7</v>
      </c>
      <c r="F26" s="3">
        <v>6</v>
      </c>
      <c r="G26" s="3">
        <v>4</v>
      </c>
      <c r="H26" s="3">
        <v>4</v>
      </c>
      <c r="I26" s="3">
        <v>10</v>
      </c>
      <c r="J26" s="3">
        <v>1</v>
      </c>
      <c r="K26" s="3">
        <v>48</v>
      </c>
      <c r="L26" s="29">
        <f t="shared" si="0"/>
        <v>3.7837837837837838</v>
      </c>
    </row>
    <row r="27" spans="1:12" ht="16.5" customHeight="1" x14ac:dyDescent="0.25">
      <c r="A27" s="3" t="s">
        <v>19</v>
      </c>
      <c r="B27" s="3">
        <v>8</v>
      </c>
      <c r="C27" s="3">
        <v>9</v>
      </c>
      <c r="D27" s="3">
        <v>3</v>
      </c>
      <c r="E27" s="3">
        <v>14</v>
      </c>
      <c r="F27" s="3">
        <v>4</v>
      </c>
      <c r="G27" s="3">
        <v>3</v>
      </c>
      <c r="H27" s="3">
        <v>6</v>
      </c>
      <c r="I27" s="3">
        <v>4</v>
      </c>
      <c r="J27" s="3"/>
      <c r="K27" s="3">
        <v>51</v>
      </c>
      <c r="L27" s="29">
        <f t="shared" si="0"/>
        <v>3.6382978723404253</v>
      </c>
    </row>
    <row r="28" spans="1:12" ht="16.5" customHeight="1" x14ac:dyDescent="0.25">
      <c r="A28" s="3" t="s">
        <v>20</v>
      </c>
      <c r="B28" s="3">
        <v>9</v>
      </c>
      <c r="C28" s="3">
        <v>4</v>
      </c>
      <c r="D28" s="3">
        <v>5</v>
      </c>
      <c r="E28" s="3">
        <v>14</v>
      </c>
      <c r="F28" s="3">
        <v>13</v>
      </c>
      <c r="G28" s="3">
        <v>11</v>
      </c>
      <c r="H28" s="3">
        <v>12</v>
      </c>
      <c r="I28" s="3">
        <v>13</v>
      </c>
      <c r="J28" s="3">
        <v>3</v>
      </c>
      <c r="K28" s="3">
        <v>84</v>
      </c>
      <c r="L28" s="29">
        <f t="shared" si="0"/>
        <v>4.4558823529411766</v>
      </c>
    </row>
    <row r="29" spans="1:12" ht="16.5" customHeight="1" x14ac:dyDescent="0.25">
      <c r="A29" s="3" t="s">
        <v>21</v>
      </c>
      <c r="B29" s="3">
        <v>7</v>
      </c>
      <c r="C29" s="3">
        <v>3</v>
      </c>
      <c r="D29" s="3">
        <v>9</v>
      </c>
      <c r="E29" s="3">
        <v>10</v>
      </c>
      <c r="F29" s="3">
        <v>9</v>
      </c>
      <c r="G29" s="3">
        <v>10</v>
      </c>
      <c r="H29" s="3">
        <v>10</v>
      </c>
      <c r="I29" s="3">
        <v>8</v>
      </c>
      <c r="J29" s="3">
        <v>2</v>
      </c>
      <c r="K29" s="3">
        <v>68</v>
      </c>
      <c r="L29" s="29">
        <f t="shared" si="0"/>
        <v>4.3965517241379306</v>
      </c>
    </row>
    <row r="30" spans="1:12" ht="16.5" customHeight="1" x14ac:dyDescent="0.25">
      <c r="A30" s="3" t="s">
        <v>22</v>
      </c>
      <c r="B30" s="3">
        <v>5</v>
      </c>
      <c r="C30" s="3">
        <v>1</v>
      </c>
      <c r="D30" s="3">
        <v>2</v>
      </c>
      <c r="E30" s="3">
        <v>4</v>
      </c>
      <c r="F30" s="3">
        <v>3</v>
      </c>
      <c r="G30" s="3">
        <v>2</v>
      </c>
      <c r="H30" s="3">
        <v>6</v>
      </c>
      <c r="I30" s="3">
        <v>5</v>
      </c>
      <c r="J30" s="3">
        <v>3</v>
      </c>
      <c r="K30" s="3">
        <v>31</v>
      </c>
      <c r="L30" s="29">
        <f t="shared" si="0"/>
        <v>4.2608695652173916</v>
      </c>
    </row>
    <row r="31" spans="1:12" ht="16.5" customHeight="1" x14ac:dyDescent="0.25">
      <c r="A31" s="3" t="s">
        <v>23</v>
      </c>
      <c r="B31" s="3">
        <v>37</v>
      </c>
      <c r="C31" s="3">
        <v>16</v>
      </c>
      <c r="D31" s="3">
        <v>20</v>
      </c>
      <c r="E31" s="3">
        <v>53</v>
      </c>
      <c r="F31" s="3">
        <v>37</v>
      </c>
      <c r="G31" s="3">
        <v>37</v>
      </c>
      <c r="H31" s="3">
        <v>39</v>
      </c>
      <c r="I31" s="3">
        <v>36</v>
      </c>
      <c r="J31" s="3">
        <v>3</v>
      </c>
      <c r="K31" s="3">
        <v>278</v>
      </c>
      <c r="L31" s="29">
        <f t="shared" si="0"/>
        <v>4.2719665271966525</v>
      </c>
    </row>
    <row r="32" spans="1:12" ht="16.5" customHeight="1" x14ac:dyDescent="0.25">
      <c r="A32" s="3" t="s">
        <v>24</v>
      </c>
      <c r="B32" s="3">
        <v>32</v>
      </c>
      <c r="C32" s="3">
        <v>18</v>
      </c>
      <c r="D32" s="3">
        <v>16</v>
      </c>
      <c r="E32" s="3">
        <v>49</v>
      </c>
      <c r="F32" s="3">
        <v>35</v>
      </c>
      <c r="G32" s="3">
        <v>46</v>
      </c>
      <c r="H32" s="3">
        <v>35</v>
      </c>
      <c r="I32" s="3">
        <v>53</v>
      </c>
      <c r="J32" s="3">
        <v>10</v>
      </c>
      <c r="K32" s="3">
        <v>294</v>
      </c>
      <c r="L32" s="29">
        <f t="shared" si="0"/>
        <v>4.3636363636363633</v>
      </c>
    </row>
    <row r="33" spans="1:12" ht="16.5" customHeight="1" x14ac:dyDescent="0.25">
      <c r="A33" s="3" t="s">
        <v>25</v>
      </c>
      <c r="B33" s="3">
        <v>14</v>
      </c>
      <c r="C33" s="3">
        <v>16</v>
      </c>
      <c r="D33" s="3">
        <v>9</v>
      </c>
      <c r="E33" s="3">
        <v>28</v>
      </c>
      <c r="F33" s="3">
        <v>20</v>
      </c>
      <c r="G33" s="3">
        <v>16</v>
      </c>
      <c r="H33" s="3">
        <v>12</v>
      </c>
      <c r="I33" s="3">
        <v>25</v>
      </c>
      <c r="J33" s="3">
        <v>5</v>
      </c>
      <c r="K33" s="3">
        <v>145</v>
      </c>
      <c r="L33" s="29">
        <f t="shared" si="0"/>
        <v>4.0434782608695654</v>
      </c>
    </row>
    <row r="34" spans="1:12" ht="16.5" customHeight="1" x14ac:dyDescent="0.25">
      <c r="A34" s="3" t="s">
        <v>26</v>
      </c>
      <c r="B34" s="3">
        <v>7</v>
      </c>
      <c r="C34" s="3">
        <v>3</v>
      </c>
      <c r="D34" s="3">
        <v>9</v>
      </c>
      <c r="E34" s="3">
        <v>19</v>
      </c>
      <c r="F34" s="3">
        <v>7</v>
      </c>
      <c r="G34" s="3">
        <v>16</v>
      </c>
      <c r="H34" s="3">
        <v>3</v>
      </c>
      <c r="I34" s="3">
        <v>10</v>
      </c>
      <c r="J34" s="3">
        <v>1</v>
      </c>
      <c r="K34" s="3">
        <v>75</v>
      </c>
      <c r="L34" s="29">
        <f t="shared" si="0"/>
        <v>4.1875</v>
      </c>
    </row>
    <row r="35" spans="1:12" ht="16.5" customHeight="1" x14ac:dyDescent="0.25">
      <c r="A35" s="3" t="s">
        <v>27</v>
      </c>
      <c r="B35" s="3">
        <v>5</v>
      </c>
      <c r="C35" s="3">
        <v>2</v>
      </c>
      <c r="D35" s="3"/>
      <c r="E35" s="3">
        <v>7</v>
      </c>
      <c r="F35" s="3">
        <v>8</v>
      </c>
      <c r="G35" s="3">
        <v>10</v>
      </c>
      <c r="H35" s="3">
        <v>11</v>
      </c>
      <c r="I35" s="3">
        <v>10</v>
      </c>
      <c r="J35" s="3">
        <v>1</v>
      </c>
      <c r="K35" s="3">
        <v>54</v>
      </c>
      <c r="L35" s="29">
        <f t="shared" si="0"/>
        <v>4.9767441860465116</v>
      </c>
    </row>
    <row r="36" spans="1:12" ht="16.5" customHeight="1" x14ac:dyDescent="0.25">
      <c r="A36" s="3" t="s">
        <v>28</v>
      </c>
      <c r="B36" s="3">
        <v>21</v>
      </c>
      <c r="C36" s="3">
        <v>11</v>
      </c>
      <c r="D36" s="3">
        <v>10</v>
      </c>
      <c r="E36" s="3">
        <v>25</v>
      </c>
      <c r="F36" s="3">
        <v>26</v>
      </c>
      <c r="G36" s="3">
        <v>17</v>
      </c>
      <c r="H36" s="3">
        <v>22</v>
      </c>
      <c r="I36" s="3">
        <v>26</v>
      </c>
      <c r="J36" s="3">
        <v>3</v>
      </c>
      <c r="K36" s="3">
        <v>161</v>
      </c>
      <c r="L36" s="29">
        <f t="shared" si="0"/>
        <v>4.2348484848484844</v>
      </c>
    </row>
    <row r="37" spans="1:12" ht="16.5" customHeight="1" x14ac:dyDescent="0.25">
      <c r="A37" s="3" t="s">
        <v>29</v>
      </c>
      <c r="B37" s="3">
        <v>1</v>
      </c>
      <c r="C37" s="3">
        <v>3</v>
      </c>
      <c r="D37" s="3"/>
      <c r="E37" s="3">
        <v>1</v>
      </c>
      <c r="F37" s="3">
        <v>3</v>
      </c>
      <c r="G37" s="3">
        <v>4</v>
      </c>
      <c r="H37" s="3">
        <v>5</v>
      </c>
      <c r="I37" s="3">
        <v>4</v>
      </c>
      <c r="J37" s="3">
        <v>1</v>
      </c>
      <c r="K37" s="3">
        <v>22</v>
      </c>
      <c r="L37" s="29">
        <f t="shared" si="0"/>
        <v>5</v>
      </c>
    </row>
    <row r="38" spans="1:12" ht="16.5" customHeight="1" x14ac:dyDescent="0.25">
      <c r="A38" s="3" t="s">
        <v>30</v>
      </c>
      <c r="B38" s="3"/>
      <c r="C38" s="3">
        <v>3</v>
      </c>
      <c r="D38" s="3"/>
      <c r="E38" s="3">
        <v>1</v>
      </c>
      <c r="F38" s="3">
        <v>4</v>
      </c>
      <c r="G38" s="3">
        <v>2</v>
      </c>
      <c r="H38" s="3">
        <v>1</v>
      </c>
      <c r="I38" s="3">
        <v>10</v>
      </c>
      <c r="J38" s="3"/>
      <c r="K38" s="3">
        <v>21</v>
      </c>
      <c r="L38" s="29">
        <f t="shared" si="0"/>
        <v>4.4545454545454541</v>
      </c>
    </row>
    <row r="39" spans="1:12" ht="16.5" customHeight="1" x14ac:dyDescent="0.25">
      <c r="A39" s="3" t="s">
        <v>31</v>
      </c>
      <c r="B39" s="3">
        <v>6</v>
      </c>
      <c r="C39" s="3"/>
      <c r="D39" s="3">
        <v>2</v>
      </c>
      <c r="E39" s="3">
        <v>2</v>
      </c>
      <c r="F39" s="3">
        <v>1</v>
      </c>
      <c r="G39" s="3">
        <v>5</v>
      </c>
      <c r="H39" s="3">
        <v>3</v>
      </c>
      <c r="I39" s="3">
        <v>5</v>
      </c>
      <c r="J39" s="3"/>
      <c r="K39" s="3">
        <v>24</v>
      </c>
      <c r="L39" s="29">
        <f t="shared" si="0"/>
        <v>4</v>
      </c>
    </row>
    <row r="40" spans="1:12" ht="16.5" customHeight="1" x14ac:dyDescent="0.25">
      <c r="A40" s="3" t="s">
        <v>32</v>
      </c>
      <c r="B40" s="3">
        <v>7</v>
      </c>
      <c r="C40" s="3">
        <v>2</v>
      </c>
      <c r="D40" s="3">
        <v>3</v>
      </c>
      <c r="E40" s="3">
        <v>10</v>
      </c>
      <c r="F40" s="3">
        <v>3</v>
      </c>
      <c r="G40" s="3">
        <v>5</v>
      </c>
      <c r="H40" s="3">
        <v>3</v>
      </c>
      <c r="I40" s="3">
        <v>7</v>
      </c>
      <c r="J40" s="3">
        <v>2</v>
      </c>
      <c r="K40" s="3">
        <v>42</v>
      </c>
      <c r="L40" s="29">
        <f t="shared" si="0"/>
        <v>3.8181818181818183</v>
      </c>
    </row>
    <row r="41" spans="1:12" ht="16.5" customHeight="1" x14ac:dyDescent="0.25">
      <c r="A41" s="3" t="s">
        <v>33</v>
      </c>
      <c r="B41" s="3">
        <v>12</v>
      </c>
      <c r="C41" s="3">
        <v>4</v>
      </c>
      <c r="D41" s="3">
        <v>8</v>
      </c>
      <c r="E41" s="3">
        <v>13</v>
      </c>
      <c r="F41" s="3">
        <v>9</v>
      </c>
      <c r="G41" s="3">
        <v>9</v>
      </c>
      <c r="H41" s="3">
        <v>9</v>
      </c>
      <c r="I41" s="3">
        <v>12</v>
      </c>
      <c r="J41" s="3">
        <v>4</v>
      </c>
      <c r="K41" s="3">
        <v>80</v>
      </c>
      <c r="L41" s="29">
        <f t="shared" si="0"/>
        <v>4.03125</v>
      </c>
    </row>
    <row r="42" spans="1:12" ht="16.5" customHeight="1" x14ac:dyDescent="0.25">
      <c r="A42" s="3" t="s">
        <v>34</v>
      </c>
      <c r="B42" s="3">
        <v>2</v>
      </c>
      <c r="C42" s="3">
        <v>1</v>
      </c>
      <c r="D42" s="3">
        <v>2</v>
      </c>
      <c r="E42" s="3">
        <v>4</v>
      </c>
      <c r="F42" s="3">
        <v>7</v>
      </c>
      <c r="G42" s="3">
        <v>4</v>
      </c>
      <c r="H42" s="3">
        <v>13</v>
      </c>
      <c r="I42" s="3">
        <v>6</v>
      </c>
      <c r="J42" s="3">
        <v>1</v>
      </c>
      <c r="K42" s="3">
        <v>40</v>
      </c>
      <c r="L42" s="29">
        <f t="shared" si="0"/>
        <v>5.333333333333333</v>
      </c>
    </row>
    <row r="43" spans="1:12" ht="16.5" customHeight="1" x14ac:dyDescent="0.25">
      <c r="A43" s="3" t="s">
        <v>35</v>
      </c>
      <c r="B43" s="3">
        <v>66</v>
      </c>
      <c r="C43" s="3">
        <v>40</v>
      </c>
      <c r="D43" s="3">
        <v>56</v>
      </c>
      <c r="E43" s="3">
        <v>77</v>
      </c>
      <c r="F43" s="3">
        <v>55</v>
      </c>
      <c r="G43" s="3">
        <v>53</v>
      </c>
      <c r="H43" s="3">
        <v>74</v>
      </c>
      <c r="I43" s="3">
        <v>90</v>
      </c>
      <c r="J43" s="3">
        <v>20</v>
      </c>
      <c r="K43" s="3">
        <v>531</v>
      </c>
      <c r="L43" s="29">
        <f t="shared" si="0"/>
        <v>4.1163895486935864</v>
      </c>
    </row>
    <row r="44" spans="1:12" ht="16.5" customHeight="1" x14ac:dyDescent="0.25">
      <c r="A44" s="3" t="s">
        <v>36</v>
      </c>
      <c r="B44" s="3">
        <v>8</v>
      </c>
      <c r="C44" s="3">
        <v>7</v>
      </c>
      <c r="D44" s="3">
        <v>9</v>
      </c>
      <c r="E44" s="3">
        <v>24</v>
      </c>
      <c r="F44" s="3">
        <v>16</v>
      </c>
      <c r="G44" s="3">
        <v>12</v>
      </c>
      <c r="H44" s="3">
        <v>17</v>
      </c>
      <c r="I44" s="3">
        <v>21</v>
      </c>
      <c r="J44" s="3">
        <v>3</v>
      </c>
      <c r="K44" s="3">
        <v>117</v>
      </c>
      <c r="L44" s="29">
        <f t="shared" si="0"/>
        <v>4.4731182795698921</v>
      </c>
    </row>
    <row r="45" spans="1:12" ht="16.5" customHeight="1" x14ac:dyDescent="0.25">
      <c r="A45" s="3" t="s">
        <v>37</v>
      </c>
      <c r="B45" s="3">
        <v>1</v>
      </c>
      <c r="C45" s="3">
        <v>2</v>
      </c>
      <c r="D45" s="3">
        <v>1</v>
      </c>
      <c r="E45" s="3"/>
      <c r="F45" s="3">
        <v>1</v>
      </c>
      <c r="G45" s="3">
        <v>2</v>
      </c>
      <c r="H45" s="3">
        <v>2</v>
      </c>
      <c r="I45" s="3">
        <v>1</v>
      </c>
      <c r="J45" s="3"/>
      <c r="K45" s="3">
        <v>10</v>
      </c>
      <c r="L45" s="29">
        <f t="shared" si="0"/>
        <v>4.333333333333333</v>
      </c>
    </row>
    <row r="46" spans="1:12" ht="16.5" customHeight="1" x14ac:dyDescent="0.25">
      <c r="A46" s="3" t="s">
        <v>38</v>
      </c>
      <c r="B46" s="3">
        <v>30</v>
      </c>
      <c r="C46" s="3">
        <v>9</v>
      </c>
      <c r="D46" s="3">
        <v>21</v>
      </c>
      <c r="E46" s="3">
        <v>31</v>
      </c>
      <c r="F46" s="3">
        <v>24</v>
      </c>
      <c r="G46" s="3">
        <v>20</v>
      </c>
      <c r="H46" s="3">
        <v>27</v>
      </c>
      <c r="I46" s="3">
        <v>27</v>
      </c>
      <c r="J46" s="3">
        <v>6</v>
      </c>
      <c r="K46" s="3">
        <v>195</v>
      </c>
      <c r="L46" s="29">
        <f t="shared" si="0"/>
        <v>4.0987654320987659</v>
      </c>
    </row>
    <row r="47" spans="1:12" ht="16.5" customHeight="1" x14ac:dyDescent="0.25">
      <c r="A47" s="3" t="s">
        <v>39</v>
      </c>
      <c r="B47" s="3">
        <v>6</v>
      </c>
      <c r="C47" s="3">
        <v>3</v>
      </c>
      <c r="D47" s="3">
        <v>2</v>
      </c>
      <c r="E47" s="3">
        <v>10</v>
      </c>
      <c r="F47" s="3">
        <v>6</v>
      </c>
      <c r="G47" s="3">
        <v>2</v>
      </c>
      <c r="H47" s="3">
        <v>3</v>
      </c>
      <c r="I47" s="3">
        <v>6</v>
      </c>
      <c r="J47" s="3">
        <v>1</v>
      </c>
      <c r="K47" s="3">
        <v>39</v>
      </c>
      <c r="L47" s="29">
        <f t="shared" si="0"/>
        <v>3.78125</v>
      </c>
    </row>
    <row r="48" spans="1:12" ht="16.5" customHeight="1" x14ac:dyDescent="0.25">
      <c r="A48" s="3" t="s">
        <v>40</v>
      </c>
      <c r="B48" s="3">
        <v>7</v>
      </c>
      <c r="C48" s="3">
        <v>4</v>
      </c>
      <c r="D48" s="3">
        <v>7</v>
      </c>
      <c r="E48" s="3">
        <v>11</v>
      </c>
      <c r="F48" s="3">
        <v>7</v>
      </c>
      <c r="G48" s="3">
        <v>6</v>
      </c>
      <c r="H48" s="3">
        <v>5</v>
      </c>
      <c r="I48" s="3">
        <v>5</v>
      </c>
      <c r="J48" s="3">
        <v>1</v>
      </c>
      <c r="K48" s="3">
        <v>53</v>
      </c>
      <c r="L48" s="29">
        <f t="shared" si="0"/>
        <v>3.9574468085106385</v>
      </c>
    </row>
    <row r="49" spans="1:12" ht="16.5" customHeight="1" x14ac:dyDescent="0.25">
      <c r="A49" s="3" t="s">
        <v>41</v>
      </c>
      <c r="B49" s="3">
        <v>26</v>
      </c>
      <c r="C49" s="3">
        <v>16</v>
      </c>
      <c r="D49" s="3">
        <v>12</v>
      </c>
      <c r="E49" s="3">
        <v>34</v>
      </c>
      <c r="F49" s="3">
        <v>30</v>
      </c>
      <c r="G49" s="3">
        <v>29</v>
      </c>
      <c r="H49" s="3">
        <v>27</v>
      </c>
      <c r="I49" s="3">
        <v>38</v>
      </c>
      <c r="J49" s="3">
        <v>7</v>
      </c>
      <c r="K49" s="3">
        <v>219</v>
      </c>
      <c r="L49" s="29">
        <f t="shared" si="0"/>
        <v>4.2701149425287355</v>
      </c>
    </row>
    <row r="50" spans="1:12" ht="16.5" customHeight="1" x14ac:dyDescent="0.25">
      <c r="A50" s="3" t="s">
        <v>42</v>
      </c>
      <c r="B50" s="3"/>
      <c r="C50" s="3">
        <v>1</v>
      </c>
      <c r="D50" s="3"/>
      <c r="E50" s="3"/>
      <c r="F50" s="3"/>
      <c r="G50" s="3">
        <v>3</v>
      </c>
      <c r="H50" s="3">
        <v>1</v>
      </c>
      <c r="I50" s="3">
        <v>1</v>
      </c>
      <c r="J50" s="3"/>
      <c r="K50" s="3">
        <v>6</v>
      </c>
      <c r="L50" s="29">
        <f t="shared" si="0"/>
        <v>5.4</v>
      </c>
    </row>
    <row r="51" spans="1:12" ht="16.5" customHeight="1" x14ac:dyDescent="0.25">
      <c r="A51" s="3" t="s">
        <v>43</v>
      </c>
      <c r="B51" s="3">
        <v>5</v>
      </c>
      <c r="C51" s="3">
        <v>2</v>
      </c>
      <c r="D51" s="3">
        <v>2</v>
      </c>
      <c r="E51" s="3">
        <v>8</v>
      </c>
      <c r="F51" s="3">
        <v>4</v>
      </c>
      <c r="G51" s="3">
        <v>2</v>
      </c>
      <c r="H51" s="3">
        <v>5</v>
      </c>
      <c r="I51" s="3">
        <v>6</v>
      </c>
      <c r="J51" s="3">
        <v>3</v>
      </c>
      <c r="K51" s="3">
        <v>37</v>
      </c>
      <c r="L51" s="29">
        <f t="shared" si="0"/>
        <v>4.0714285714285712</v>
      </c>
    </row>
    <row r="52" spans="1:12" ht="16.5" customHeight="1" x14ac:dyDescent="0.25">
      <c r="A52" s="3" t="s">
        <v>44</v>
      </c>
      <c r="B52" s="3">
        <v>13</v>
      </c>
      <c r="C52" s="3">
        <v>2</v>
      </c>
      <c r="D52" s="3">
        <v>7</v>
      </c>
      <c r="E52" s="3">
        <v>15</v>
      </c>
      <c r="F52" s="3">
        <v>17</v>
      </c>
      <c r="G52" s="3">
        <v>12</v>
      </c>
      <c r="H52" s="3">
        <v>15</v>
      </c>
      <c r="I52" s="3">
        <v>17</v>
      </c>
      <c r="J52" s="3">
        <v>1</v>
      </c>
      <c r="K52" s="3">
        <v>99</v>
      </c>
      <c r="L52" s="29">
        <f t="shared" si="0"/>
        <v>4.4444444444444446</v>
      </c>
    </row>
    <row r="53" spans="1:12" ht="16.5" customHeight="1" x14ac:dyDescent="0.25">
      <c r="A53" s="3" t="s">
        <v>45</v>
      </c>
      <c r="B53" s="3">
        <v>1</v>
      </c>
      <c r="C53" s="3">
        <v>1</v>
      </c>
      <c r="D53" s="3"/>
      <c r="E53" s="3">
        <v>5</v>
      </c>
      <c r="F53" s="3">
        <v>5</v>
      </c>
      <c r="G53" s="3">
        <v>1</v>
      </c>
      <c r="H53" s="3"/>
      <c r="I53" s="3">
        <v>1</v>
      </c>
      <c r="J53" s="3"/>
      <c r="K53" s="3">
        <v>14</v>
      </c>
      <c r="L53" s="29">
        <f t="shared" si="0"/>
        <v>4.1538461538461542</v>
      </c>
    </row>
    <row r="54" spans="1:12" ht="16.5" customHeight="1" x14ac:dyDescent="0.25">
      <c r="A54" s="3" t="s">
        <v>46</v>
      </c>
      <c r="B54" s="3">
        <v>10</v>
      </c>
      <c r="C54" s="3">
        <v>4</v>
      </c>
      <c r="D54" s="3">
        <v>6</v>
      </c>
      <c r="E54" s="3">
        <v>16</v>
      </c>
      <c r="F54" s="3">
        <v>7</v>
      </c>
      <c r="G54" s="3">
        <v>6</v>
      </c>
      <c r="H54" s="3">
        <v>10</v>
      </c>
      <c r="I54" s="3">
        <v>13</v>
      </c>
      <c r="J54" s="3">
        <v>2</v>
      </c>
      <c r="K54" s="3">
        <v>74</v>
      </c>
      <c r="L54" s="29">
        <f t="shared" si="0"/>
        <v>4.0847457627118642</v>
      </c>
    </row>
    <row r="55" spans="1:12" ht="16.5" customHeight="1" x14ac:dyDescent="0.25">
      <c r="A55" s="3" t="s">
        <v>47</v>
      </c>
      <c r="B55" s="3">
        <v>22</v>
      </c>
      <c r="C55" s="3">
        <v>17</v>
      </c>
      <c r="D55" s="3">
        <v>20</v>
      </c>
      <c r="E55" s="3">
        <v>40</v>
      </c>
      <c r="F55" s="3">
        <v>40</v>
      </c>
      <c r="G55" s="3">
        <v>31</v>
      </c>
      <c r="H55" s="3">
        <v>36</v>
      </c>
      <c r="I55" s="3">
        <v>38</v>
      </c>
      <c r="J55" s="3">
        <v>5</v>
      </c>
      <c r="K55" s="3">
        <v>249</v>
      </c>
      <c r="L55" s="29">
        <f t="shared" si="0"/>
        <v>4.4368932038834954</v>
      </c>
    </row>
    <row r="56" spans="1:12" ht="16.5" customHeight="1" x14ac:dyDescent="0.25">
      <c r="A56" s="3" t="s">
        <v>48</v>
      </c>
      <c r="B56" s="3">
        <v>9</v>
      </c>
      <c r="C56" s="3">
        <v>7</v>
      </c>
      <c r="D56" s="3">
        <v>1</v>
      </c>
      <c r="E56" s="3">
        <v>8</v>
      </c>
      <c r="F56" s="3">
        <v>6</v>
      </c>
      <c r="G56" s="3">
        <v>7</v>
      </c>
      <c r="H56" s="3">
        <v>9</v>
      </c>
      <c r="I56" s="3">
        <v>7</v>
      </c>
      <c r="J56" s="3">
        <v>1</v>
      </c>
      <c r="K56" s="3">
        <v>55</v>
      </c>
      <c r="L56" s="29">
        <f t="shared" si="0"/>
        <v>4.1063829787234045</v>
      </c>
    </row>
    <row r="57" spans="1:12" ht="16.5" customHeight="1" x14ac:dyDescent="0.25">
      <c r="A57" s="3" t="s">
        <v>49</v>
      </c>
      <c r="B57" s="3">
        <v>4</v>
      </c>
      <c r="C57" s="3">
        <v>1</v>
      </c>
      <c r="D57" s="3">
        <v>1</v>
      </c>
      <c r="E57" s="3">
        <v>5</v>
      </c>
      <c r="F57" s="3">
        <v>2</v>
      </c>
      <c r="G57" s="3">
        <v>1</v>
      </c>
      <c r="H57" s="3"/>
      <c r="I57" s="3">
        <v>4</v>
      </c>
      <c r="J57" s="3">
        <v>1</v>
      </c>
      <c r="K57" s="3">
        <v>19</v>
      </c>
      <c r="L57" s="29">
        <f t="shared" si="0"/>
        <v>3.2142857142857144</v>
      </c>
    </row>
    <row r="58" spans="1:12" ht="16.5" customHeight="1" x14ac:dyDescent="0.25">
      <c r="A58" s="3" t="s">
        <v>50</v>
      </c>
      <c r="B58" s="3">
        <v>16</v>
      </c>
      <c r="C58" s="3">
        <v>8</v>
      </c>
      <c r="D58" s="3">
        <v>13</v>
      </c>
      <c r="E58" s="3">
        <v>27</v>
      </c>
      <c r="F58" s="3">
        <v>17</v>
      </c>
      <c r="G58" s="3">
        <v>14</v>
      </c>
      <c r="H58" s="3">
        <v>12</v>
      </c>
      <c r="I58" s="3">
        <v>14</v>
      </c>
      <c r="J58" s="3">
        <v>1</v>
      </c>
      <c r="K58" s="3">
        <v>122</v>
      </c>
      <c r="L58" s="29">
        <f t="shared" si="0"/>
        <v>4.037383177570093</v>
      </c>
    </row>
    <row r="59" spans="1:12" ht="16.5" customHeight="1" x14ac:dyDescent="0.25">
      <c r="A59" s="3" t="s">
        <v>51</v>
      </c>
      <c r="B59" s="3">
        <v>7</v>
      </c>
      <c r="C59" s="3">
        <v>11</v>
      </c>
      <c r="D59" s="3">
        <v>9</v>
      </c>
      <c r="E59" s="3">
        <v>20</v>
      </c>
      <c r="F59" s="3">
        <v>17</v>
      </c>
      <c r="G59" s="3">
        <v>14</v>
      </c>
      <c r="H59" s="3">
        <v>15</v>
      </c>
      <c r="I59" s="3">
        <v>15</v>
      </c>
      <c r="J59" s="3">
        <v>2</v>
      </c>
      <c r="K59" s="3">
        <v>110</v>
      </c>
      <c r="L59" s="29">
        <f t="shared" si="0"/>
        <v>4.408602150537634</v>
      </c>
    </row>
    <row r="60" spans="1:12" ht="16.5" customHeight="1" x14ac:dyDescent="0.25">
      <c r="A60" s="3" t="s">
        <v>52</v>
      </c>
      <c r="B60" s="3">
        <v>1</v>
      </c>
      <c r="C60" s="3">
        <v>1</v>
      </c>
      <c r="D60" s="3">
        <v>2</v>
      </c>
      <c r="E60" s="3">
        <v>3</v>
      </c>
      <c r="F60" s="3">
        <v>2</v>
      </c>
      <c r="G60" s="3">
        <v>1</v>
      </c>
      <c r="H60" s="3">
        <v>3</v>
      </c>
      <c r="I60" s="3">
        <v>1</v>
      </c>
      <c r="J60" s="3"/>
      <c r="K60" s="3">
        <v>14</v>
      </c>
      <c r="L60" s="29">
        <f t="shared" si="0"/>
        <v>4.4615384615384617</v>
      </c>
    </row>
    <row r="61" spans="1:12" ht="16.5" customHeight="1" x14ac:dyDescent="0.25">
      <c r="A61" s="3" t="s">
        <v>53</v>
      </c>
      <c r="B61" s="3">
        <v>22</v>
      </c>
      <c r="C61" s="3">
        <v>8</v>
      </c>
      <c r="D61" s="3">
        <v>9</v>
      </c>
      <c r="E61" s="3">
        <v>26</v>
      </c>
      <c r="F61" s="3">
        <v>16</v>
      </c>
      <c r="G61" s="3">
        <v>16</v>
      </c>
      <c r="H61" s="3">
        <v>8</v>
      </c>
      <c r="I61" s="3">
        <v>23</v>
      </c>
      <c r="J61" s="3">
        <v>3</v>
      </c>
      <c r="K61" s="3">
        <v>131</v>
      </c>
      <c r="L61" s="29">
        <f t="shared" si="0"/>
        <v>3.8190476190476192</v>
      </c>
    </row>
    <row r="62" spans="1:12" ht="16.5" customHeight="1" x14ac:dyDescent="0.25">
      <c r="A62" s="3" t="s">
        <v>54</v>
      </c>
      <c r="B62" s="3">
        <v>3</v>
      </c>
      <c r="C62" s="3">
        <v>2</v>
      </c>
      <c r="D62" s="3">
        <v>2</v>
      </c>
      <c r="E62" s="3">
        <v>9</v>
      </c>
      <c r="F62" s="3">
        <v>7</v>
      </c>
      <c r="G62" s="3">
        <v>4</v>
      </c>
      <c r="H62" s="3">
        <v>10</v>
      </c>
      <c r="I62" s="3">
        <v>1</v>
      </c>
      <c r="J62" s="3">
        <v>2</v>
      </c>
      <c r="K62" s="3">
        <v>40</v>
      </c>
      <c r="L62" s="29">
        <f t="shared" si="0"/>
        <v>4.8108108108108105</v>
      </c>
    </row>
    <row r="63" spans="1:12" ht="16.5" customHeight="1" x14ac:dyDescent="0.25">
      <c r="A63" s="3" t="s">
        <v>55</v>
      </c>
      <c r="B63" s="3">
        <v>1</v>
      </c>
      <c r="C63" s="3"/>
      <c r="D63" s="3"/>
      <c r="E63" s="3">
        <v>2</v>
      </c>
      <c r="F63" s="3">
        <v>1</v>
      </c>
      <c r="G63" s="3">
        <v>1</v>
      </c>
      <c r="H63" s="3"/>
      <c r="I63" s="3">
        <v>2</v>
      </c>
      <c r="J63" s="3"/>
      <c r="K63" s="3">
        <v>7</v>
      </c>
      <c r="L63" s="29"/>
    </row>
    <row r="64" spans="1:12" ht="16.5" customHeight="1" x14ac:dyDescent="0.25">
      <c r="A64" s="3" t="s">
        <v>95</v>
      </c>
      <c r="B64" s="3">
        <v>7</v>
      </c>
      <c r="C64" s="3">
        <v>1</v>
      </c>
      <c r="D64" s="3">
        <v>1</v>
      </c>
      <c r="E64" s="3">
        <v>3</v>
      </c>
      <c r="F64" s="3">
        <v>8</v>
      </c>
      <c r="G64" s="3">
        <v>2</v>
      </c>
      <c r="H64" s="3">
        <v>3</v>
      </c>
      <c r="I64" s="3">
        <v>5</v>
      </c>
      <c r="J64" s="3">
        <v>21</v>
      </c>
      <c r="K64" s="3">
        <v>51</v>
      </c>
      <c r="L64" s="29"/>
    </row>
    <row r="65" spans="1:12" ht="16.5" customHeight="1" x14ac:dyDescent="0.25">
      <c r="A65" s="3" t="s">
        <v>1</v>
      </c>
      <c r="B65" s="30">
        <v>632</v>
      </c>
      <c r="C65" s="30">
        <v>357</v>
      </c>
      <c r="D65" s="30">
        <v>412</v>
      </c>
      <c r="E65" s="30">
        <v>886</v>
      </c>
      <c r="F65" s="30">
        <v>690</v>
      </c>
      <c r="G65" s="30">
        <v>629</v>
      </c>
      <c r="H65" s="30">
        <v>719</v>
      </c>
      <c r="I65" s="30">
        <v>812</v>
      </c>
      <c r="J65" s="30">
        <v>167</v>
      </c>
      <c r="K65" s="30">
        <v>5304</v>
      </c>
      <c r="L65" s="29">
        <f t="shared" si="0"/>
        <v>4.2504046242774569</v>
      </c>
    </row>
    <row r="66" spans="1:12" x14ac:dyDescent="0.25">
      <c r="A66"/>
      <c r="B66"/>
      <c r="C66"/>
      <c r="D66"/>
      <c r="E66"/>
      <c r="F66"/>
      <c r="G66"/>
      <c r="H66"/>
      <c r="I66"/>
      <c r="J66"/>
      <c r="K66"/>
      <c r="L66"/>
    </row>
  </sheetData>
  <mergeCells count="2">
    <mergeCell ref="B8:L8"/>
    <mergeCell ref="B7:L7"/>
  </mergeCells>
  <phoneticPr fontId="1" type="noConversion"/>
  <hyperlinks>
    <hyperlink ref="A1" location="Index" display="Back to Index"/>
  </hyperlinks>
  <pageMargins left="0.75" right="0.75" top="1" bottom="1" header="0.5" footer="0.5"/>
  <pageSetup scale="6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opLeftCell="A47" workbookViewId="0">
      <selection activeCell="L65" sqref="A7:L65"/>
    </sheetView>
  </sheetViews>
  <sheetFormatPr defaultRowHeight="12.5" x14ac:dyDescent="0.25"/>
  <cols>
    <col min="1" max="1" width="19.26953125" style="10" customWidth="1"/>
    <col min="2" max="12" width="9.1796875" style="10" customWidth="1"/>
  </cols>
  <sheetData>
    <row r="1" spans="1:12" x14ac:dyDescent="0.25">
      <c r="A1" s="39" t="s">
        <v>161</v>
      </c>
    </row>
    <row r="5" spans="1:12" x14ac:dyDescent="0.25">
      <c r="A5" s="10" t="s">
        <v>119</v>
      </c>
    </row>
    <row r="6" spans="1:12" ht="11.25" customHeight="1" x14ac:dyDescent="0.25"/>
    <row r="7" spans="1:12" ht="16.5" customHeight="1" x14ac:dyDescent="0.25">
      <c r="A7" s="27"/>
      <c r="B7" s="68" t="s">
        <v>137</v>
      </c>
      <c r="C7" s="68"/>
      <c r="D7" s="68"/>
      <c r="E7" s="68"/>
      <c r="F7" s="68"/>
      <c r="G7" s="68"/>
      <c r="H7" s="68"/>
      <c r="I7" s="68"/>
      <c r="J7" s="68"/>
      <c r="K7" s="68"/>
      <c r="L7" s="68"/>
    </row>
    <row r="8" spans="1:12" ht="16.5" customHeight="1" x14ac:dyDescent="0.25">
      <c r="A8" s="27"/>
      <c r="B8" s="68" t="s">
        <v>122</v>
      </c>
      <c r="C8" s="68"/>
      <c r="D8" s="68"/>
      <c r="E8" s="68"/>
      <c r="F8" s="68"/>
      <c r="G8" s="68"/>
      <c r="H8" s="68"/>
      <c r="I8" s="68"/>
      <c r="J8" s="68"/>
      <c r="K8" s="68"/>
      <c r="L8" s="68"/>
    </row>
    <row r="9" spans="1:12" ht="26" x14ac:dyDescent="0.25">
      <c r="A9" s="31" t="s">
        <v>61</v>
      </c>
      <c r="B9" s="31">
        <v>1</v>
      </c>
      <c r="C9" s="31">
        <v>2</v>
      </c>
      <c r="D9" s="31">
        <v>3</v>
      </c>
      <c r="E9" s="31">
        <v>4</v>
      </c>
      <c r="F9" s="31">
        <v>5</v>
      </c>
      <c r="G9" s="31">
        <v>6</v>
      </c>
      <c r="H9" s="31">
        <v>7</v>
      </c>
      <c r="I9" s="31" t="s">
        <v>90</v>
      </c>
      <c r="J9" s="31" t="s">
        <v>91</v>
      </c>
      <c r="K9" s="31" t="s">
        <v>1</v>
      </c>
      <c r="L9" s="32" t="s">
        <v>121</v>
      </c>
    </row>
    <row r="10" spans="1:12" ht="16.5" customHeight="1" x14ac:dyDescent="0.25">
      <c r="A10" s="17" t="s">
        <v>2</v>
      </c>
      <c r="B10" s="17">
        <v>5</v>
      </c>
      <c r="C10" s="17"/>
      <c r="D10" s="17">
        <v>5</v>
      </c>
      <c r="E10" s="17">
        <v>8</v>
      </c>
      <c r="F10" s="17">
        <v>11</v>
      </c>
      <c r="G10" s="17">
        <v>12</v>
      </c>
      <c r="H10" s="17">
        <v>20</v>
      </c>
      <c r="I10" s="17"/>
      <c r="J10" s="17"/>
      <c r="K10" s="17">
        <v>61</v>
      </c>
      <c r="L10" s="33">
        <f t="shared" ref="L10:L65" si="0">(B10+C10*2+D10*3+E10*4+F10*5+G10*6+H10*7)/SUM(B10:H10)</f>
        <v>5.2295081967213113</v>
      </c>
    </row>
    <row r="11" spans="1:12" ht="16.5" customHeight="1" x14ac:dyDescent="0.25">
      <c r="A11" s="17" t="s">
        <v>3</v>
      </c>
      <c r="B11" s="17">
        <v>3</v>
      </c>
      <c r="C11" s="17">
        <v>3</v>
      </c>
      <c r="D11" s="17">
        <v>1</v>
      </c>
      <c r="E11" s="17">
        <v>2</v>
      </c>
      <c r="F11" s="17">
        <v>4</v>
      </c>
      <c r="G11" s="17">
        <v>7</v>
      </c>
      <c r="H11" s="17">
        <v>10</v>
      </c>
      <c r="I11" s="17"/>
      <c r="J11" s="17">
        <v>1</v>
      </c>
      <c r="K11" s="17">
        <v>31</v>
      </c>
      <c r="L11" s="33">
        <f t="shared" si="0"/>
        <v>5.0666666666666664</v>
      </c>
    </row>
    <row r="12" spans="1:12" ht="16.5" customHeight="1" x14ac:dyDescent="0.25">
      <c r="A12" s="17" t="s">
        <v>4</v>
      </c>
      <c r="B12" s="17"/>
      <c r="C12" s="17">
        <v>2</v>
      </c>
      <c r="D12" s="17"/>
      <c r="E12" s="17"/>
      <c r="F12" s="17">
        <v>1</v>
      </c>
      <c r="G12" s="17"/>
      <c r="H12" s="17">
        <v>1</v>
      </c>
      <c r="I12" s="17">
        <v>1</v>
      </c>
      <c r="J12" s="17"/>
      <c r="K12" s="17">
        <v>5</v>
      </c>
      <c r="L12" s="33">
        <f t="shared" si="0"/>
        <v>4</v>
      </c>
    </row>
    <row r="13" spans="1:12" ht="16.5" customHeight="1" x14ac:dyDescent="0.25">
      <c r="A13" s="17" t="s">
        <v>5</v>
      </c>
      <c r="B13" s="17">
        <v>2</v>
      </c>
      <c r="C13" s="17">
        <v>4</v>
      </c>
      <c r="D13" s="17">
        <v>6</v>
      </c>
      <c r="E13" s="17">
        <v>5</v>
      </c>
      <c r="F13" s="17">
        <v>8</v>
      </c>
      <c r="G13" s="17">
        <v>12</v>
      </c>
      <c r="H13" s="17">
        <v>16</v>
      </c>
      <c r="I13" s="17">
        <v>1</v>
      </c>
      <c r="J13" s="17">
        <v>1</v>
      </c>
      <c r="K13" s="17">
        <v>55</v>
      </c>
      <c r="L13" s="33">
        <f t="shared" si="0"/>
        <v>5.132075471698113</v>
      </c>
    </row>
    <row r="14" spans="1:12" ht="16.5" customHeight="1" x14ac:dyDescent="0.25">
      <c r="A14" s="17" t="s">
        <v>6</v>
      </c>
      <c r="B14" s="17">
        <v>2</v>
      </c>
      <c r="C14" s="17"/>
      <c r="D14" s="17">
        <v>4</v>
      </c>
      <c r="E14" s="17">
        <v>2</v>
      </c>
      <c r="F14" s="17">
        <v>5</v>
      </c>
      <c r="G14" s="17">
        <v>6</v>
      </c>
      <c r="H14" s="17">
        <v>2</v>
      </c>
      <c r="I14" s="17"/>
      <c r="J14" s="17">
        <v>1</v>
      </c>
      <c r="K14" s="17">
        <v>22</v>
      </c>
      <c r="L14" s="33">
        <f t="shared" si="0"/>
        <v>4.6190476190476186</v>
      </c>
    </row>
    <row r="15" spans="1:12" ht="16.5" customHeight="1" x14ac:dyDescent="0.25">
      <c r="A15" s="17" t="s">
        <v>7</v>
      </c>
      <c r="B15" s="17">
        <v>38</v>
      </c>
      <c r="C15" s="17">
        <v>26</v>
      </c>
      <c r="D15" s="17">
        <v>21</v>
      </c>
      <c r="E15" s="17">
        <v>60</v>
      </c>
      <c r="F15" s="17">
        <v>76</v>
      </c>
      <c r="G15" s="17">
        <v>88</v>
      </c>
      <c r="H15" s="17">
        <v>158</v>
      </c>
      <c r="I15" s="17">
        <v>2</v>
      </c>
      <c r="J15" s="17">
        <v>11</v>
      </c>
      <c r="K15" s="17">
        <v>480</v>
      </c>
      <c r="L15" s="33">
        <f t="shared" si="0"/>
        <v>5.1541755888650966</v>
      </c>
    </row>
    <row r="16" spans="1:12" ht="16.5" customHeight="1" x14ac:dyDescent="0.25">
      <c r="A16" s="17" t="s">
        <v>8</v>
      </c>
      <c r="B16" s="17">
        <v>6</v>
      </c>
      <c r="C16" s="17">
        <v>1</v>
      </c>
      <c r="D16" s="17">
        <v>7</v>
      </c>
      <c r="E16" s="17">
        <v>6</v>
      </c>
      <c r="F16" s="17">
        <v>9</v>
      </c>
      <c r="G16" s="17">
        <v>17</v>
      </c>
      <c r="H16" s="17">
        <v>29</v>
      </c>
      <c r="I16" s="17">
        <v>1</v>
      </c>
      <c r="J16" s="17">
        <v>3</v>
      </c>
      <c r="K16" s="17">
        <v>79</v>
      </c>
      <c r="L16" s="33">
        <f t="shared" si="0"/>
        <v>5.3733333333333331</v>
      </c>
    </row>
    <row r="17" spans="1:12" ht="16.5" customHeight="1" x14ac:dyDescent="0.25">
      <c r="A17" s="17" t="s">
        <v>9</v>
      </c>
      <c r="B17" s="17">
        <v>5</v>
      </c>
      <c r="C17" s="17">
        <v>9</v>
      </c>
      <c r="D17" s="17">
        <v>9</v>
      </c>
      <c r="E17" s="17">
        <v>5</v>
      </c>
      <c r="F17" s="17">
        <v>18</v>
      </c>
      <c r="G17" s="17">
        <v>10</v>
      </c>
      <c r="H17" s="17">
        <v>23</v>
      </c>
      <c r="I17" s="17">
        <v>2</v>
      </c>
      <c r="J17" s="17">
        <v>3</v>
      </c>
      <c r="K17" s="17">
        <v>84</v>
      </c>
      <c r="L17" s="33">
        <f t="shared" si="0"/>
        <v>4.8227848101265822</v>
      </c>
    </row>
    <row r="18" spans="1:12" ht="16.5" customHeight="1" x14ac:dyDescent="0.25">
      <c r="A18" s="17" t="s">
        <v>10</v>
      </c>
      <c r="B18" s="17">
        <v>3</v>
      </c>
      <c r="C18" s="17"/>
      <c r="D18" s="17">
        <v>1</v>
      </c>
      <c r="E18" s="17">
        <v>2</v>
      </c>
      <c r="F18" s="17">
        <v>4</v>
      </c>
      <c r="G18" s="17">
        <v>5</v>
      </c>
      <c r="H18" s="17">
        <v>11</v>
      </c>
      <c r="I18" s="17"/>
      <c r="J18" s="17"/>
      <c r="K18" s="17">
        <v>26</v>
      </c>
      <c r="L18" s="33">
        <f t="shared" si="0"/>
        <v>5.4230769230769234</v>
      </c>
    </row>
    <row r="19" spans="1:12" ht="16.5" customHeight="1" x14ac:dyDescent="0.25">
      <c r="A19" s="17" t="s">
        <v>11</v>
      </c>
      <c r="B19" s="17">
        <v>23</v>
      </c>
      <c r="C19" s="17">
        <v>14</v>
      </c>
      <c r="D19" s="17">
        <v>16</v>
      </c>
      <c r="E19" s="17">
        <v>31</v>
      </c>
      <c r="F19" s="17">
        <v>36</v>
      </c>
      <c r="G19" s="17">
        <v>39</v>
      </c>
      <c r="H19" s="17">
        <v>52</v>
      </c>
      <c r="I19" s="17">
        <v>1</v>
      </c>
      <c r="J19" s="17">
        <v>4</v>
      </c>
      <c r="K19" s="17">
        <v>216</v>
      </c>
      <c r="L19" s="33">
        <f t="shared" si="0"/>
        <v>4.7440758293838865</v>
      </c>
    </row>
    <row r="20" spans="1:12" ht="16.5" customHeight="1" x14ac:dyDescent="0.25">
      <c r="A20" s="17" t="s">
        <v>12</v>
      </c>
      <c r="B20" s="17">
        <v>6</v>
      </c>
      <c r="C20" s="17">
        <v>3</v>
      </c>
      <c r="D20" s="17">
        <v>4</v>
      </c>
      <c r="E20" s="17">
        <v>10</v>
      </c>
      <c r="F20" s="17">
        <v>17</v>
      </c>
      <c r="G20" s="17">
        <v>16</v>
      </c>
      <c r="H20" s="17">
        <v>36</v>
      </c>
      <c r="I20" s="17">
        <v>2</v>
      </c>
      <c r="J20" s="17">
        <v>6</v>
      </c>
      <c r="K20" s="17">
        <v>100</v>
      </c>
      <c r="L20" s="33">
        <f t="shared" si="0"/>
        <v>5.4021739130434785</v>
      </c>
    </row>
    <row r="21" spans="1:12" ht="16.5" customHeight="1" x14ac:dyDescent="0.25">
      <c r="A21" s="17" t="s">
        <v>13</v>
      </c>
      <c r="B21" s="17">
        <v>8</v>
      </c>
      <c r="C21" s="17">
        <v>9</v>
      </c>
      <c r="D21" s="17">
        <v>8</v>
      </c>
      <c r="E21" s="17">
        <v>8</v>
      </c>
      <c r="F21" s="17">
        <v>20</v>
      </c>
      <c r="G21" s="17">
        <v>22</v>
      </c>
      <c r="H21" s="17">
        <v>35</v>
      </c>
      <c r="I21" s="17"/>
      <c r="J21" s="17">
        <v>4</v>
      </c>
      <c r="K21" s="17">
        <v>114</v>
      </c>
      <c r="L21" s="33">
        <f t="shared" si="0"/>
        <v>5.081818181818182</v>
      </c>
    </row>
    <row r="22" spans="1:12" ht="16.5" customHeight="1" x14ac:dyDescent="0.25">
      <c r="A22" s="17" t="s">
        <v>14</v>
      </c>
      <c r="B22" s="17">
        <v>2</v>
      </c>
      <c r="C22" s="17">
        <v>2</v>
      </c>
      <c r="D22" s="17"/>
      <c r="E22" s="17">
        <v>2</v>
      </c>
      <c r="F22" s="17">
        <v>4</v>
      </c>
      <c r="G22" s="17">
        <v>4</v>
      </c>
      <c r="H22" s="17">
        <v>13</v>
      </c>
      <c r="I22" s="17"/>
      <c r="J22" s="17"/>
      <c r="K22" s="17">
        <v>27</v>
      </c>
      <c r="L22" s="33">
        <f t="shared" si="0"/>
        <v>5.5185185185185182</v>
      </c>
    </row>
    <row r="23" spans="1:12" ht="16.5" customHeight="1" x14ac:dyDescent="0.25">
      <c r="A23" s="17" t="s">
        <v>15</v>
      </c>
      <c r="B23" s="17"/>
      <c r="C23" s="17">
        <v>1</v>
      </c>
      <c r="D23" s="17"/>
      <c r="E23" s="17">
        <v>3</v>
      </c>
      <c r="F23" s="17">
        <v>3</v>
      </c>
      <c r="G23" s="17">
        <v>3</v>
      </c>
      <c r="H23" s="17">
        <v>3</v>
      </c>
      <c r="I23" s="17"/>
      <c r="J23" s="17"/>
      <c r="K23" s="17">
        <v>13</v>
      </c>
      <c r="L23" s="33">
        <f t="shared" si="0"/>
        <v>5.2307692307692308</v>
      </c>
    </row>
    <row r="24" spans="1:12" ht="16.5" customHeight="1" x14ac:dyDescent="0.25">
      <c r="A24" s="17" t="s">
        <v>16</v>
      </c>
      <c r="B24" s="17">
        <v>14</v>
      </c>
      <c r="C24" s="17">
        <v>12</v>
      </c>
      <c r="D24" s="17">
        <v>15</v>
      </c>
      <c r="E24" s="17">
        <v>20</v>
      </c>
      <c r="F24" s="17">
        <v>30</v>
      </c>
      <c r="G24" s="17">
        <v>29</v>
      </c>
      <c r="H24" s="17">
        <v>70</v>
      </c>
      <c r="I24" s="17">
        <v>5</v>
      </c>
      <c r="J24" s="17">
        <v>3</v>
      </c>
      <c r="K24" s="17">
        <v>198</v>
      </c>
      <c r="L24" s="33">
        <f t="shared" si="0"/>
        <v>5.1421052631578945</v>
      </c>
    </row>
    <row r="25" spans="1:12" ht="16.5" customHeight="1" x14ac:dyDescent="0.25">
      <c r="A25" s="17" t="s">
        <v>17</v>
      </c>
      <c r="B25" s="17">
        <v>7</v>
      </c>
      <c r="C25" s="17">
        <v>7</v>
      </c>
      <c r="D25" s="17">
        <v>4</v>
      </c>
      <c r="E25" s="17">
        <v>12</v>
      </c>
      <c r="F25" s="17">
        <v>10</v>
      </c>
      <c r="G25" s="17">
        <v>15</v>
      </c>
      <c r="H25" s="17">
        <v>23</v>
      </c>
      <c r="I25" s="17"/>
      <c r="J25" s="17">
        <v>1</v>
      </c>
      <c r="K25" s="17">
        <v>79</v>
      </c>
      <c r="L25" s="33">
        <f t="shared" si="0"/>
        <v>4.8974358974358978</v>
      </c>
    </row>
    <row r="26" spans="1:12" ht="16.5" customHeight="1" x14ac:dyDescent="0.25">
      <c r="A26" s="17" t="s">
        <v>18</v>
      </c>
      <c r="B26" s="17">
        <v>1</v>
      </c>
      <c r="C26" s="17">
        <v>4</v>
      </c>
      <c r="D26" s="17">
        <v>2</v>
      </c>
      <c r="E26" s="17">
        <v>4</v>
      </c>
      <c r="F26" s="17">
        <v>8</v>
      </c>
      <c r="G26" s="17">
        <v>11</v>
      </c>
      <c r="H26" s="17">
        <v>16</v>
      </c>
      <c r="I26" s="17">
        <v>1</v>
      </c>
      <c r="J26" s="17">
        <v>1</v>
      </c>
      <c r="K26" s="17">
        <v>48</v>
      </c>
      <c r="L26" s="33">
        <f t="shared" si="0"/>
        <v>5.4130434782608692</v>
      </c>
    </row>
    <row r="27" spans="1:12" ht="16.5" customHeight="1" x14ac:dyDescent="0.25">
      <c r="A27" s="17" t="s">
        <v>19</v>
      </c>
      <c r="B27" s="17">
        <v>3</v>
      </c>
      <c r="C27" s="17">
        <v>4</v>
      </c>
      <c r="D27" s="17">
        <v>4</v>
      </c>
      <c r="E27" s="17">
        <v>6</v>
      </c>
      <c r="F27" s="17">
        <v>9</v>
      </c>
      <c r="G27" s="17">
        <v>9</v>
      </c>
      <c r="H27" s="17">
        <v>16</v>
      </c>
      <c r="I27" s="17"/>
      <c r="J27" s="17"/>
      <c r="K27" s="17">
        <v>51</v>
      </c>
      <c r="L27" s="33">
        <f t="shared" si="0"/>
        <v>5.0588235294117645</v>
      </c>
    </row>
    <row r="28" spans="1:12" ht="16.5" customHeight="1" x14ac:dyDescent="0.25">
      <c r="A28" s="17" t="s">
        <v>20</v>
      </c>
      <c r="B28" s="17">
        <v>5</v>
      </c>
      <c r="C28" s="17">
        <v>3</v>
      </c>
      <c r="D28" s="17">
        <v>7</v>
      </c>
      <c r="E28" s="17">
        <v>9</v>
      </c>
      <c r="F28" s="17">
        <v>15</v>
      </c>
      <c r="G28" s="17">
        <v>18</v>
      </c>
      <c r="H28" s="17">
        <v>23</v>
      </c>
      <c r="I28" s="17">
        <v>1</v>
      </c>
      <c r="J28" s="17">
        <v>2</v>
      </c>
      <c r="K28" s="17">
        <v>83</v>
      </c>
      <c r="L28" s="33">
        <f t="shared" si="0"/>
        <v>5.15</v>
      </c>
    </row>
    <row r="29" spans="1:12" ht="16.5" customHeight="1" x14ac:dyDescent="0.25">
      <c r="A29" s="17" t="s">
        <v>21</v>
      </c>
      <c r="B29" s="17">
        <v>3</v>
      </c>
      <c r="C29" s="17">
        <v>3</v>
      </c>
      <c r="D29" s="17">
        <v>5</v>
      </c>
      <c r="E29" s="17">
        <v>8</v>
      </c>
      <c r="F29" s="17">
        <v>11</v>
      </c>
      <c r="G29" s="17">
        <v>12</v>
      </c>
      <c r="H29" s="17">
        <v>23</v>
      </c>
      <c r="I29" s="17">
        <v>2</v>
      </c>
      <c r="J29" s="17">
        <v>1</v>
      </c>
      <c r="K29" s="17">
        <v>68</v>
      </c>
      <c r="L29" s="33">
        <f t="shared" si="0"/>
        <v>5.2923076923076922</v>
      </c>
    </row>
    <row r="30" spans="1:12" ht="16.5" customHeight="1" x14ac:dyDescent="0.25">
      <c r="A30" s="17" t="s">
        <v>22</v>
      </c>
      <c r="B30" s="17"/>
      <c r="C30" s="17">
        <v>1</v>
      </c>
      <c r="D30" s="17">
        <v>3</v>
      </c>
      <c r="E30" s="17">
        <v>3</v>
      </c>
      <c r="F30" s="17">
        <v>7</v>
      </c>
      <c r="G30" s="17">
        <v>8</v>
      </c>
      <c r="H30" s="17">
        <v>6</v>
      </c>
      <c r="I30" s="17"/>
      <c r="J30" s="17">
        <v>3</v>
      </c>
      <c r="K30" s="17">
        <v>31</v>
      </c>
      <c r="L30" s="33">
        <f t="shared" si="0"/>
        <v>5.2857142857142856</v>
      </c>
    </row>
    <row r="31" spans="1:12" ht="16.5" customHeight="1" x14ac:dyDescent="0.25">
      <c r="A31" s="17" t="s">
        <v>23</v>
      </c>
      <c r="B31" s="17">
        <v>30</v>
      </c>
      <c r="C31" s="17">
        <v>27</v>
      </c>
      <c r="D31" s="17">
        <v>27</v>
      </c>
      <c r="E31" s="17">
        <v>32</v>
      </c>
      <c r="F31" s="17">
        <v>39</v>
      </c>
      <c r="G31" s="17">
        <v>48</v>
      </c>
      <c r="H31" s="17">
        <v>62</v>
      </c>
      <c r="I31" s="17">
        <v>10</v>
      </c>
      <c r="J31" s="17">
        <v>3</v>
      </c>
      <c r="K31" s="17">
        <v>278</v>
      </c>
      <c r="L31" s="33">
        <f t="shared" si="0"/>
        <v>4.5660377358490569</v>
      </c>
    </row>
    <row r="32" spans="1:12" ht="16.5" customHeight="1" x14ac:dyDescent="0.25">
      <c r="A32" s="17" t="s">
        <v>24</v>
      </c>
      <c r="B32" s="17">
        <v>19</v>
      </c>
      <c r="C32" s="17">
        <v>16</v>
      </c>
      <c r="D32" s="17">
        <v>18</v>
      </c>
      <c r="E32" s="17">
        <v>39</v>
      </c>
      <c r="F32" s="17">
        <v>48</v>
      </c>
      <c r="G32" s="17">
        <v>58</v>
      </c>
      <c r="H32" s="17">
        <v>82</v>
      </c>
      <c r="I32" s="17">
        <v>6</v>
      </c>
      <c r="J32" s="17">
        <v>8</v>
      </c>
      <c r="K32" s="17">
        <v>294</v>
      </c>
      <c r="L32" s="33">
        <f t="shared" si="0"/>
        <v>5.0821428571428573</v>
      </c>
    </row>
    <row r="33" spans="1:12" ht="16.5" customHeight="1" x14ac:dyDescent="0.25">
      <c r="A33" s="17" t="s">
        <v>25</v>
      </c>
      <c r="B33" s="17">
        <v>10</v>
      </c>
      <c r="C33" s="17">
        <v>5</v>
      </c>
      <c r="D33" s="17">
        <v>11</v>
      </c>
      <c r="E33" s="17">
        <v>20</v>
      </c>
      <c r="F33" s="17">
        <v>22</v>
      </c>
      <c r="G33" s="17">
        <v>31</v>
      </c>
      <c r="H33" s="17">
        <v>43</v>
      </c>
      <c r="I33" s="17"/>
      <c r="J33" s="17">
        <v>3</v>
      </c>
      <c r="K33" s="17">
        <v>145</v>
      </c>
      <c r="L33" s="33">
        <f t="shared" si="0"/>
        <v>5.140845070422535</v>
      </c>
    </row>
    <row r="34" spans="1:12" ht="16.5" customHeight="1" x14ac:dyDescent="0.25">
      <c r="A34" s="17" t="s">
        <v>26</v>
      </c>
      <c r="B34" s="17">
        <v>7</v>
      </c>
      <c r="C34" s="17"/>
      <c r="D34" s="17">
        <v>5</v>
      </c>
      <c r="E34" s="17">
        <v>12</v>
      </c>
      <c r="F34" s="17">
        <v>18</v>
      </c>
      <c r="G34" s="17">
        <v>13</v>
      </c>
      <c r="H34" s="17">
        <v>19</v>
      </c>
      <c r="I34" s="17"/>
      <c r="J34" s="17">
        <v>1</v>
      </c>
      <c r="K34" s="17">
        <v>75</v>
      </c>
      <c r="L34" s="33">
        <f t="shared" si="0"/>
        <v>5.0135135135135132</v>
      </c>
    </row>
    <row r="35" spans="1:12" ht="16.5" customHeight="1" x14ac:dyDescent="0.25">
      <c r="A35" s="17" t="s">
        <v>27</v>
      </c>
      <c r="B35" s="17">
        <v>4</v>
      </c>
      <c r="C35" s="17">
        <v>4</v>
      </c>
      <c r="D35" s="17">
        <v>3</v>
      </c>
      <c r="E35" s="17">
        <v>5</v>
      </c>
      <c r="F35" s="17">
        <v>10</v>
      </c>
      <c r="G35" s="17">
        <v>7</v>
      </c>
      <c r="H35" s="17">
        <v>19</v>
      </c>
      <c r="I35" s="17">
        <v>1</v>
      </c>
      <c r="J35" s="17">
        <v>1</v>
      </c>
      <c r="K35" s="17">
        <v>54</v>
      </c>
      <c r="L35" s="33">
        <f t="shared" si="0"/>
        <v>5.115384615384615</v>
      </c>
    </row>
    <row r="36" spans="1:12" ht="16.5" customHeight="1" x14ac:dyDescent="0.25">
      <c r="A36" s="17" t="s">
        <v>28</v>
      </c>
      <c r="B36" s="17">
        <v>13</v>
      </c>
      <c r="C36" s="17">
        <v>9</v>
      </c>
      <c r="D36" s="17">
        <v>13</v>
      </c>
      <c r="E36" s="17">
        <v>23</v>
      </c>
      <c r="F36" s="17">
        <v>25</v>
      </c>
      <c r="G36" s="17">
        <v>26</v>
      </c>
      <c r="H36" s="17">
        <v>48</v>
      </c>
      <c r="I36" s="17">
        <v>2</v>
      </c>
      <c r="J36" s="17">
        <v>2</v>
      </c>
      <c r="K36" s="17">
        <v>161</v>
      </c>
      <c r="L36" s="33">
        <f t="shared" si="0"/>
        <v>4.9617834394904454</v>
      </c>
    </row>
    <row r="37" spans="1:12" ht="16.5" customHeight="1" x14ac:dyDescent="0.25">
      <c r="A37" s="17" t="s">
        <v>29</v>
      </c>
      <c r="B37" s="17">
        <v>1</v>
      </c>
      <c r="C37" s="17">
        <v>1</v>
      </c>
      <c r="D37" s="17"/>
      <c r="E37" s="17">
        <v>4</v>
      </c>
      <c r="F37" s="17">
        <v>3</v>
      </c>
      <c r="G37" s="17">
        <v>5</v>
      </c>
      <c r="H37" s="17">
        <v>8</v>
      </c>
      <c r="I37" s="17"/>
      <c r="J37" s="17"/>
      <c r="K37" s="17">
        <v>22</v>
      </c>
      <c r="L37" s="33">
        <f t="shared" si="0"/>
        <v>5.4545454545454541</v>
      </c>
    </row>
    <row r="38" spans="1:12" ht="16.5" customHeight="1" x14ac:dyDescent="0.25">
      <c r="A38" s="17" t="s">
        <v>30</v>
      </c>
      <c r="B38" s="17"/>
      <c r="C38" s="17">
        <v>1</v>
      </c>
      <c r="D38" s="17"/>
      <c r="E38" s="17">
        <v>2</v>
      </c>
      <c r="F38" s="17">
        <v>6</v>
      </c>
      <c r="G38" s="17">
        <v>3</v>
      </c>
      <c r="H38" s="17">
        <v>7</v>
      </c>
      <c r="I38" s="17">
        <v>2</v>
      </c>
      <c r="J38" s="17"/>
      <c r="K38" s="17">
        <v>21</v>
      </c>
      <c r="L38" s="33">
        <f t="shared" si="0"/>
        <v>5.6315789473684212</v>
      </c>
    </row>
    <row r="39" spans="1:12" ht="16.5" customHeight="1" x14ac:dyDescent="0.25">
      <c r="A39" s="17" t="s">
        <v>31</v>
      </c>
      <c r="B39" s="17">
        <v>1</v>
      </c>
      <c r="C39" s="17">
        <v>2</v>
      </c>
      <c r="D39" s="17">
        <v>2</v>
      </c>
      <c r="E39" s="17">
        <v>5</v>
      </c>
      <c r="F39" s="17">
        <v>6</v>
      </c>
      <c r="G39" s="17">
        <v>3</v>
      </c>
      <c r="H39" s="17">
        <v>4</v>
      </c>
      <c r="I39" s="17">
        <v>1</v>
      </c>
      <c r="J39" s="17"/>
      <c r="K39" s="17">
        <v>24</v>
      </c>
      <c r="L39" s="33">
        <f t="shared" si="0"/>
        <v>4.6521739130434785</v>
      </c>
    </row>
    <row r="40" spans="1:12" ht="16.5" customHeight="1" x14ac:dyDescent="0.25">
      <c r="A40" s="17" t="s">
        <v>32</v>
      </c>
      <c r="B40" s="17">
        <v>3</v>
      </c>
      <c r="C40" s="17">
        <v>1</v>
      </c>
      <c r="D40" s="17">
        <v>1</v>
      </c>
      <c r="E40" s="17">
        <v>9</v>
      </c>
      <c r="F40" s="17">
        <v>7</v>
      </c>
      <c r="G40" s="17">
        <v>6</v>
      </c>
      <c r="H40" s="17">
        <v>12</v>
      </c>
      <c r="I40" s="17">
        <v>1</v>
      </c>
      <c r="J40" s="17">
        <v>2</v>
      </c>
      <c r="K40" s="17">
        <v>42</v>
      </c>
      <c r="L40" s="33">
        <f t="shared" si="0"/>
        <v>5.1025641025641022</v>
      </c>
    </row>
    <row r="41" spans="1:12" ht="16.5" customHeight="1" x14ac:dyDescent="0.25">
      <c r="A41" s="17" t="s">
        <v>33</v>
      </c>
      <c r="B41" s="17">
        <v>5</v>
      </c>
      <c r="C41" s="17">
        <v>7</v>
      </c>
      <c r="D41" s="17">
        <v>7</v>
      </c>
      <c r="E41" s="17">
        <v>5</v>
      </c>
      <c r="F41" s="17">
        <v>10</v>
      </c>
      <c r="G41" s="17">
        <v>17</v>
      </c>
      <c r="H41" s="17">
        <v>24</v>
      </c>
      <c r="I41" s="17">
        <v>3</v>
      </c>
      <c r="J41" s="17">
        <v>2</v>
      </c>
      <c r="K41" s="17">
        <v>80</v>
      </c>
      <c r="L41" s="33">
        <f t="shared" si="0"/>
        <v>5.0666666666666664</v>
      </c>
    </row>
    <row r="42" spans="1:12" ht="16.5" customHeight="1" x14ac:dyDescent="0.25">
      <c r="A42" s="17" t="s">
        <v>34</v>
      </c>
      <c r="B42" s="17">
        <v>2</v>
      </c>
      <c r="C42" s="17">
        <v>4</v>
      </c>
      <c r="D42" s="17">
        <v>1</v>
      </c>
      <c r="E42" s="17">
        <v>3</v>
      </c>
      <c r="F42" s="17">
        <v>7</v>
      </c>
      <c r="G42" s="17">
        <v>7</v>
      </c>
      <c r="H42" s="17">
        <v>14</v>
      </c>
      <c r="I42" s="17">
        <v>1</v>
      </c>
      <c r="J42" s="17">
        <v>1</v>
      </c>
      <c r="K42" s="17">
        <v>40</v>
      </c>
      <c r="L42" s="33">
        <f t="shared" si="0"/>
        <v>5.2631578947368425</v>
      </c>
    </row>
    <row r="43" spans="1:12" ht="16.5" customHeight="1" x14ac:dyDescent="0.25">
      <c r="A43" s="17" t="s">
        <v>35</v>
      </c>
      <c r="B43" s="17">
        <v>31</v>
      </c>
      <c r="C43" s="17">
        <v>22</v>
      </c>
      <c r="D43" s="17">
        <v>36</v>
      </c>
      <c r="E43" s="17">
        <v>75</v>
      </c>
      <c r="F43" s="17">
        <v>93</v>
      </c>
      <c r="G43" s="17">
        <v>95</v>
      </c>
      <c r="H43" s="17">
        <v>151</v>
      </c>
      <c r="I43" s="17">
        <v>8</v>
      </c>
      <c r="J43" s="17">
        <v>17</v>
      </c>
      <c r="K43" s="17">
        <v>528</v>
      </c>
      <c r="L43" s="33">
        <f t="shared" si="0"/>
        <v>5.1192842942345926</v>
      </c>
    </row>
    <row r="44" spans="1:12" ht="16.5" customHeight="1" x14ac:dyDescent="0.25">
      <c r="A44" s="17" t="s">
        <v>36</v>
      </c>
      <c r="B44" s="17">
        <v>4</v>
      </c>
      <c r="C44" s="17">
        <v>3</v>
      </c>
      <c r="D44" s="17">
        <v>6</v>
      </c>
      <c r="E44" s="17">
        <v>19</v>
      </c>
      <c r="F44" s="17">
        <v>17</v>
      </c>
      <c r="G44" s="17">
        <v>28</v>
      </c>
      <c r="H44" s="17">
        <v>34</v>
      </c>
      <c r="I44" s="17">
        <v>4</v>
      </c>
      <c r="J44" s="17">
        <v>2</v>
      </c>
      <c r="K44" s="17">
        <v>117</v>
      </c>
      <c r="L44" s="33">
        <f t="shared" si="0"/>
        <v>5.3603603603603602</v>
      </c>
    </row>
    <row r="45" spans="1:12" ht="16.5" customHeight="1" x14ac:dyDescent="0.25">
      <c r="A45" s="17" t="s">
        <v>37</v>
      </c>
      <c r="B45" s="17">
        <v>1</v>
      </c>
      <c r="C45" s="17"/>
      <c r="D45" s="17"/>
      <c r="E45" s="17">
        <v>2</v>
      </c>
      <c r="F45" s="17">
        <v>2</v>
      </c>
      <c r="G45" s="17">
        <v>1</v>
      </c>
      <c r="H45" s="17">
        <v>4</v>
      </c>
      <c r="I45" s="17"/>
      <c r="J45" s="17"/>
      <c r="K45" s="17">
        <v>10</v>
      </c>
      <c r="L45" s="33">
        <f t="shared" si="0"/>
        <v>5.3</v>
      </c>
    </row>
    <row r="46" spans="1:12" ht="16.5" customHeight="1" x14ac:dyDescent="0.25">
      <c r="A46" s="17" t="s">
        <v>38</v>
      </c>
      <c r="B46" s="17">
        <v>9</v>
      </c>
      <c r="C46" s="17">
        <v>11</v>
      </c>
      <c r="D46" s="17">
        <v>8</v>
      </c>
      <c r="E46" s="17">
        <v>19</v>
      </c>
      <c r="F46" s="17">
        <v>23</v>
      </c>
      <c r="G46" s="17">
        <v>40</v>
      </c>
      <c r="H46" s="17">
        <v>71</v>
      </c>
      <c r="I46" s="17">
        <v>7</v>
      </c>
      <c r="J46" s="17">
        <v>6</v>
      </c>
      <c r="K46" s="17">
        <v>194</v>
      </c>
      <c r="L46" s="33">
        <f t="shared" si="0"/>
        <v>5.430939226519337</v>
      </c>
    </row>
    <row r="47" spans="1:12" ht="16.5" customHeight="1" x14ac:dyDescent="0.25">
      <c r="A47" s="17" t="s">
        <v>39</v>
      </c>
      <c r="B47" s="17">
        <v>4</v>
      </c>
      <c r="C47" s="17"/>
      <c r="D47" s="17">
        <v>1</v>
      </c>
      <c r="E47" s="17">
        <v>4</v>
      </c>
      <c r="F47" s="17">
        <v>6</v>
      </c>
      <c r="G47" s="17">
        <v>14</v>
      </c>
      <c r="H47" s="17">
        <v>7</v>
      </c>
      <c r="I47" s="17">
        <v>1</v>
      </c>
      <c r="J47" s="17">
        <v>2</v>
      </c>
      <c r="K47" s="17">
        <v>39</v>
      </c>
      <c r="L47" s="33">
        <f t="shared" si="0"/>
        <v>5.166666666666667</v>
      </c>
    </row>
    <row r="48" spans="1:12" ht="16.5" customHeight="1" x14ac:dyDescent="0.25">
      <c r="A48" s="17" t="s">
        <v>40</v>
      </c>
      <c r="B48" s="17">
        <v>3</v>
      </c>
      <c r="C48" s="17">
        <v>5</v>
      </c>
      <c r="D48" s="17">
        <v>3</v>
      </c>
      <c r="E48" s="17">
        <v>9</v>
      </c>
      <c r="F48" s="17">
        <v>9</v>
      </c>
      <c r="G48" s="17">
        <v>8</v>
      </c>
      <c r="H48" s="17">
        <v>15</v>
      </c>
      <c r="I48" s="17"/>
      <c r="J48" s="17">
        <v>1</v>
      </c>
      <c r="K48" s="17">
        <v>53</v>
      </c>
      <c r="L48" s="33">
        <f t="shared" si="0"/>
        <v>4.9230769230769234</v>
      </c>
    </row>
    <row r="49" spans="1:12" ht="16.5" customHeight="1" x14ac:dyDescent="0.25">
      <c r="A49" s="17" t="s">
        <v>41</v>
      </c>
      <c r="B49" s="17">
        <v>21</v>
      </c>
      <c r="C49" s="17">
        <v>11</v>
      </c>
      <c r="D49" s="17">
        <v>15</v>
      </c>
      <c r="E49" s="17">
        <v>27</v>
      </c>
      <c r="F49" s="17">
        <v>37</v>
      </c>
      <c r="G49" s="17">
        <v>38</v>
      </c>
      <c r="H49" s="17">
        <v>60</v>
      </c>
      <c r="I49" s="17">
        <v>5</v>
      </c>
      <c r="J49" s="17">
        <v>3</v>
      </c>
      <c r="K49" s="17">
        <v>217</v>
      </c>
      <c r="L49" s="33">
        <f t="shared" si="0"/>
        <v>4.9234449760765546</v>
      </c>
    </row>
    <row r="50" spans="1:12" ht="16.5" customHeight="1" x14ac:dyDescent="0.25">
      <c r="A50" s="17" t="s">
        <v>42</v>
      </c>
      <c r="B50" s="17"/>
      <c r="C50" s="17"/>
      <c r="D50" s="17">
        <v>1</v>
      </c>
      <c r="E50" s="17"/>
      <c r="F50" s="17">
        <v>1</v>
      </c>
      <c r="G50" s="17">
        <v>1</v>
      </c>
      <c r="H50" s="17">
        <v>3</v>
      </c>
      <c r="I50" s="17"/>
      <c r="J50" s="17"/>
      <c r="K50" s="17">
        <v>6</v>
      </c>
      <c r="L50" s="33">
        <f t="shared" si="0"/>
        <v>5.833333333333333</v>
      </c>
    </row>
    <row r="51" spans="1:12" ht="16.5" customHeight="1" x14ac:dyDescent="0.25">
      <c r="A51" s="17" t="s">
        <v>43</v>
      </c>
      <c r="B51" s="17">
        <v>3</v>
      </c>
      <c r="C51" s="17">
        <v>1</v>
      </c>
      <c r="D51" s="17">
        <v>3</v>
      </c>
      <c r="E51" s="17">
        <v>5</v>
      </c>
      <c r="F51" s="17">
        <v>5</v>
      </c>
      <c r="G51" s="17">
        <v>5</v>
      </c>
      <c r="H51" s="17">
        <v>12</v>
      </c>
      <c r="I51" s="17">
        <v>1</v>
      </c>
      <c r="J51" s="17">
        <v>2</v>
      </c>
      <c r="K51" s="17">
        <v>37</v>
      </c>
      <c r="L51" s="33">
        <f t="shared" si="0"/>
        <v>5.0882352941176467</v>
      </c>
    </row>
    <row r="52" spans="1:12" ht="16.5" customHeight="1" x14ac:dyDescent="0.25">
      <c r="A52" s="17" t="s">
        <v>44</v>
      </c>
      <c r="B52" s="17">
        <v>6</v>
      </c>
      <c r="C52" s="17">
        <v>1</v>
      </c>
      <c r="D52" s="17">
        <v>7</v>
      </c>
      <c r="E52" s="17">
        <v>14</v>
      </c>
      <c r="F52" s="17">
        <v>21</v>
      </c>
      <c r="G52" s="17">
        <v>17</v>
      </c>
      <c r="H52" s="17">
        <v>29</v>
      </c>
      <c r="I52" s="17">
        <v>2</v>
      </c>
      <c r="J52" s="17">
        <v>1</v>
      </c>
      <c r="K52" s="17">
        <v>98</v>
      </c>
      <c r="L52" s="33">
        <f t="shared" si="0"/>
        <v>5.2105263157894735</v>
      </c>
    </row>
    <row r="53" spans="1:12" ht="16.5" customHeight="1" x14ac:dyDescent="0.25">
      <c r="A53" s="17" t="s">
        <v>45</v>
      </c>
      <c r="B53" s="17"/>
      <c r="C53" s="17"/>
      <c r="D53" s="17"/>
      <c r="E53" s="17">
        <v>2</v>
      </c>
      <c r="F53" s="17">
        <v>3</v>
      </c>
      <c r="G53" s="17">
        <v>4</v>
      </c>
      <c r="H53" s="17">
        <v>5</v>
      </c>
      <c r="I53" s="17"/>
      <c r="J53" s="17"/>
      <c r="K53" s="17">
        <v>14</v>
      </c>
      <c r="L53" s="33">
        <f t="shared" si="0"/>
        <v>5.8571428571428568</v>
      </c>
    </row>
    <row r="54" spans="1:12" ht="16.5" customHeight="1" x14ac:dyDescent="0.25">
      <c r="A54" s="17" t="s">
        <v>46</v>
      </c>
      <c r="B54" s="17">
        <v>4</v>
      </c>
      <c r="C54" s="17">
        <v>4</v>
      </c>
      <c r="D54" s="17">
        <v>5</v>
      </c>
      <c r="E54" s="17">
        <v>13</v>
      </c>
      <c r="F54" s="17">
        <v>10</v>
      </c>
      <c r="G54" s="17">
        <v>12</v>
      </c>
      <c r="H54" s="17">
        <v>24</v>
      </c>
      <c r="I54" s="17"/>
      <c r="J54" s="17">
        <v>2</v>
      </c>
      <c r="K54" s="17">
        <v>74</v>
      </c>
      <c r="L54" s="33">
        <f t="shared" si="0"/>
        <v>5.125</v>
      </c>
    </row>
    <row r="55" spans="1:12" ht="16.5" customHeight="1" x14ac:dyDescent="0.25">
      <c r="A55" s="17" t="s">
        <v>47</v>
      </c>
      <c r="B55" s="17">
        <v>10</v>
      </c>
      <c r="C55" s="17">
        <v>10</v>
      </c>
      <c r="D55" s="17">
        <v>14</v>
      </c>
      <c r="E55" s="17">
        <v>28</v>
      </c>
      <c r="F55" s="17">
        <v>40</v>
      </c>
      <c r="G55" s="17">
        <v>46</v>
      </c>
      <c r="H55" s="17">
        <v>93</v>
      </c>
      <c r="I55" s="17">
        <v>4</v>
      </c>
      <c r="J55" s="17">
        <v>2</v>
      </c>
      <c r="K55" s="17">
        <v>247</v>
      </c>
      <c r="L55" s="33">
        <f t="shared" si="0"/>
        <v>5.4398340248962658</v>
      </c>
    </row>
    <row r="56" spans="1:12" ht="16.5" customHeight="1" x14ac:dyDescent="0.25">
      <c r="A56" s="17" t="s">
        <v>48</v>
      </c>
      <c r="B56" s="17">
        <v>4</v>
      </c>
      <c r="C56" s="17">
        <v>7</v>
      </c>
      <c r="D56" s="17">
        <v>5</v>
      </c>
      <c r="E56" s="17">
        <v>8</v>
      </c>
      <c r="F56" s="17">
        <v>6</v>
      </c>
      <c r="G56" s="17">
        <v>12</v>
      </c>
      <c r="H56" s="17">
        <v>12</v>
      </c>
      <c r="I56" s="17"/>
      <c r="J56" s="17">
        <v>1</v>
      </c>
      <c r="K56" s="17">
        <v>55</v>
      </c>
      <c r="L56" s="33">
        <f t="shared" si="0"/>
        <v>4.6481481481481479</v>
      </c>
    </row>
    <row r="57" spans="1:12" ht="16.5" customHeight="1" x14ac:dyDescent="0.25">
      <c r="A57" s="17" t="s">
        <v>49</v>
      </c>
      <c r="B57" s="17"/>
      <c r="C57" s="17"/>
      <c r="D57" s="17">
        <v>2</v>
      </c>
      <c r="E57" s="17">
        <v>3</v>
      </c>
      <c r="F57" s="17">
        <v>2</v>
      </c>
      <c r="G57" s="17">
        <v>3</v>
      </c>
      <c r="H57" s="17">
        <v>8</v>
      </c>
      <c r="I57" s="17"/>
      <c r="J57" s="17">
        <v>1</v>
      </c>
      <c r="K57" s="17">
        <v>19</v>
      </c>
      <c r="L57" s="33">
        <f t="shared" si="0"/>
        <v>5.666666666666667</v>
      </c>
    </row>
    <row r="58" spans="1:12" ht="16.5" customHeight="1" x14ac:dyDescent="0.25">
      <c r="A58" s="17" t="s">
        <v>50</v>
      </c>
      <c r="B58" s="17">
        <v>8</v>
      </c>
      <c r="C58" s="17">
        <v>6</v>
      </c>
      <c r="D58" s="17">
        <v>6</v>
      </c>
      <c r="E58" s="17">
        <v>22</v>
      </c>
      <c r="F58" s="17">
        <v>26</v>
      </c>
      <c r="G58" s="17">
        <v>19</v>
      </c>
      <c r="H58" s="17">
        <v>33</v>
      </c>
      <c r="I58" s="17">
        <v>1</v>
      </c>
      <c r="J58" s="17">
        <v>1</v>
      </c>
      <c r="K58" s="17">
        <v>122</v>
      </c>
      <c r="L58" s="33">
        <f t="shared" si="0"/>
        <v>5.0083333333333337</v>
      </c>
    </row>
    <row r="59" spans="1:12" ht="16.5" customHeight="1" x14ac:dyDescent="0.25">
      <c r="A59" s="17" t="s">
        <v>51</v>
      </c>
      <c r="B59" s="17">
        <v>7</v>
      </c>
      <c r="C59" s="17">
        <v>5</v>
      </c>
      <c r="D59" s="17">
        <v>4</v>
      </c>
      <c r="E59" s="17">
        <v>19</v>
      </c>
      <c r="F59" s="17">
        <v>16</v>
      </c>
      <c r="G59" s="17">
        <v>29</v>
      </c>
      <c r="H59" s="17">
        <v>28</v>
      </c>
      <c r="I59" s="17"/>
      <c r="J59" s="17">
        <v>1</v>
      </c>
      <c r="K59" s="17">
        <v>109</v>
      </c>
      <c r="L59" s="33">
        <f t="shared" si="0"/>
        <v>5.1388888888888893</v>
      </c>
    </row>
    <row r="60" spans="1:12" ht="16.5" customHeight="1" x14ac:dyDescent="0.25">
      <c r="A60" s="17" t="s">
        <v>52</v>
      </c>
      <c r="B60" s="17"/>
      <c r="C60" s="17"/>
      <c r="D60" s="17"/>
      <c r="E60" s="17">
        <v>3</v>
      </c>
      <c r="F60" s="17">
        <v>2</v>
      </c>
      <c r="G60" s="17">
        <v>5</v>
      </c>
      <c r="H60" s="17">
        <v>3</v>
      </c>
      <c r="I60" s="17">
        <v>1</v>
      </c>
      <c r="J60" s="17"/>
      <c r="K60" s="17">
        <v>14</v>
      </c>
      <c r="L60" s="33">
        <f t="shared" si="0"/>
        <v>5.615384615384615</v>
      </c>
    </row>
    <row r="61" spans="1:12" ht="16.5" customHeight="1" x14ac:dyDescent="0.25">
      <c r="A61" s="17" t="s">
        <v>53</v>
      </c>
      <c r="B61" s="17">
        <v>15</v>
      </c>
      <c r="C61" s="17">
        <v>5</v>
      </c>
      <c r="D61" s="17">
        <v>8</v>
      </c>
      <c r="E61" s="17">
        <v>18</v>
      </c>
      <c r="F61" s="17">
        <v>21</v>
      </c>
      <c r="G61" s="17">
        <v>29</v>
      </c>
      <c r="H61" s="17">
        <v>31</v>
      </c>
      <c r="I61" s="17">
        <v>2</v>
      </c>
      <c r="J61" s="17">
        <v>2</v>
      </c>
      <c r="K61" s="17">
        <v>131</v>
      </c>
      <c r="L61" s="33">
        <f t="shared" si="0"/>
        <v>4.8582677165354333</v>
      </c>
    </row>
    <row r="62" spans="1:12" ht="16.5" customHeight="1" x14ac:dyDescent="0.25">
      <c r="A62" s="17" t="s">
        <v>54</v>
      </c>
      <c r="B62" s="17">
        <v>2</v>
      </c>
      <c r="C62" s="17">
        <v>4</v>
      </c>
      <c r="D62" s="17">
        <v>4</v>
      </c>
      <c r="E62" s="17">
        <v>5</v>
      </c>
      <c r="F62" s="17">
        <v>5</v>
      </c>
      <c r="G62" s="17">
        <v>7</v>
      </c>
      <c r="H62" s="17">
        <v>9</v>
      </c>
      <c r="I62" s="17">
        <v>1</v>
      </c>
      <c r="J62" s="17">
        <v>3</v>
      </c>
      <c r="K62" s="17">
        <v>40</v>
      </c>
      <c r="L62" s="33">
        <f t="shared" si="0"/>
        <v>4.7777777777777777</v>
      </c>
    </row>
    <row r="63" spans="1:12" ht="16.5" customHeight="1" x14ac:dyDescent="0.25">
      <c r="A63" s="17" t="s">
        <v>55</v>
      </c>
      <c r="B63" s="17"/>
      <c r="C63" s="17"/>
      <c r="D63" s="17"/>
      <c r="E63" s="17">
        <v>1</v>
      </c>
      <c r="F63" s="17"/>
      <c r="G63" s="17">
        <v>1</v>
      </c>
      <c r="H63" s="17">
        <v>4</v>
      </c>
      <c r="I63" s="17">
        <v>1</v>
      </c>
      <c r="J63" s="17"/>
      <c r="K63" s="17">
        <v>7</v>
      </c>
      <c r="L63" s="33"/>
    </row>
    <row r="64" spans="1:12" ht="16.5" customHeight="1" x14ac:dyDescent="0.25">
      <c r="A64" s="17" t="s">
        <v>95</v>
      </c>
      <c r="B64" s="17">
        <v>5</v>
      </c>
      <c r="C64" s="17">
        <v>1</v>
      </c>
      <c r="D64" s="17">
        <v>3</v>
      </c>
      <c r="E64" s="17">
        <v>5</v>
      </c>
      <c r="F64" s="17">
        <v>5</v>
      </c>
      <c r="G64" s="17">
        <v>4</v>
      </c>
      <c r="H64" s="17">
        <v>7</v>
      </c>
      <c r="I64" s="17">
        <v>1</v>
      </c>
      <c r="J64" s="17">
        <v>20</v>
      </c>
      <c r="K64" s="17">
        <v>51</v>
      </c>
      <c r="L64" s="33"/>
    </row>
    <row r="65" spans="1:12" ht="16.5" customHeight="1" x14ac:dyDescent="0.25">
      <c r="A65" s="17" t="s">
        <v>1</v>
      </c>
      <c r="B65" s="30">
        <v>368</v>
      </c>
      <c r="C65" s="30">
        <v>281</v>
      </c>
      <c r="D65" s="30">
        <v>341</v>
      </c>
      <c r="E65" s="30">
        <v>666</v>
      </c>
      <c r="F65" s="30">
        <v>857</v>
      </c>
      <c r="G65" s="30">
        <v>985</v>
      </c>
      <c r="H65" s="30">
        <v>1571</v>
      </c>
      <c r="I65" s="30">
        <v>85</v>
      </c>
      <c r="J65" s="30">
        <v>135</v>
      </c>
      <c r="K65" s="30">
        <v>5289</v>
      </c>
      <c r="L65" s="33">
        <f t="shared" si="0"/>
        <v>5.0915367922667194</v>
      </c>
    </row>
  </sheetData>
  <mergeCells count="2">
    <mergeCell ref="B8:L8"/>
    <mergeCell ref="B7:L7"/>
  </mergeCells>
  <phoneticPr fontId="1" type="noConversion"/>
  <hyperlinks>
    <hyperlink ref="A1" location="Index" display="Back to Index"/>
  </hyperlinks>
  <pageMargins left="0.75" right="0.75" top="1" bottom="1" header="0.5" footer="0.5"/>
  <pageSetup scale="6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opLeftCell="A47" workbookViewId="0">
      <selection activeCell="L65" sqref="A7:L65"/>
    </sheetView>
  </sheetViews>
  <sheetFormatPr defaultRowHeight="12.5" x14ac:dyDescent="0.25"/>
  <cols>
    <col min="1" max="1" width="19.26953125" style="10" customWidth="1"/>
    <col min="2" max="12" width="9.1796875" style="10" customWidth="1"/>
  </cols>
  <sheetData>
    <row r="1" spans="1:12" x14ac:dyDescent="0.25">
      <c r="A1" s="39" t="s">
        <v>161</v>
      </c>
    </row>
    <row r="5" spans="1:12" x14ac:dyDescent="0.25">
      <c r="A5" s="10" t="s">
        <v>119</v>
      </c>
    </row>
    <row r="6" spans="1:12" ht="11.25" customHeight="1" x14ac:dyDescent="0.25"/>
    <row r="7" spans="1:12" ht="33.75" customHeight="1" x14ac:dyDescent="0.25">
      <c r="A7" s="27"/>
      <c r="B7" s="64" t="s">
        <v>136</v>
      </c>
      <c r="C7" s="68"/>
      <c r="D7" s="68"/>
      <c r="E7" s="68"/>
      <c r="F7" s="68"/>
      <c r="G7" s="68"/>
      <c r="H7" s="68"/>
      <c r="I7" s="68"/>
      <c r="J7" s="68"/>
      <c r="K7" s="68"/>
      <c r="L7" s="68"/>
    </row>
    <row r="8" spans="1:12" ht="16.5" customHeight="1" x14ac:dyDescent="0.25">
      <c r="A8" s="27"/>
      <c r="B8" s="68" t="s">
        <v>122</v>
      </c>
      <c r="C8" s="68"/>
      <c r="D8" s="68"/>
      <c r="E8" s="68"/>
      <c r="F8" s="68"/>
      <c r="G8" s="68"/>
      <c r="H8" s="68"/>
      <c r="I8" s="68"/>
      <c r="J8" s="68"/>
      <c r="K8" s="68"/>
      <c r="L8" s="68"/>
    </row>
    <row r="9" spans="1:12" ht="26" x14ac:dyDescent="0.25">
      <c r="A9" s="31" t="s">
        <v>61</v>
      </c>
      <c r="B9" s="31">
        <v>1</v>
      </c>
      <c r="C9" s="31">
        <v>2</v>
      </c>
      <c r="D9" s="31">
        <v>3</v>
      </c>
      <c r="E9" s="31">
        <v>4</v>
      </c>
      <c r="F9" s="31">
        <v>5</v>
      </c>
      <c r="G9" s="31">
        <v>6</v>
      </c>
      <c r="H9" s="31">
        <v>7</v>
      </c>
      <c r="I9" s="31" t="s">
        <v>90</v>
      </c>
      <c r="J9" s="31" t="s">
        <v>91</v>
      </c>
      <c r="K9" s="31" t="s">
        <v>1</v>
      </c>
      <c r="L9" s="32" t="s">
        <v>121</v>
      </c>
    </row>
    <row r="10" spans="1:12" ht="16.5" customHeight="1" x14ac:dyDescent="0.25">
      <c r="A10" s="17" t="s">
        <v>2</v>
      </c>
      <c r="B10" s="17">
        <v>12</v>
      </c>
      <c r="C10" s="17">
        <v>5</v>
      </c>
      <c r="D10" s="17">
        <v>2</v>
      </c>
      <c r="E10" s="17">
        <v>7</v>
      </c>
      <c r="F10" s="17">
        <v>6</v>
      </c>
      <c r="G10" s="17">
        <v>10</v>
      </c>
      <c r="H10" s="17">
        <v>18</v>
      </c>
      <c r="I10" s="17">
        <v>1</v>
      </c>
      <c r="J10" s="17"/>
      <c r="K10" s="17">
        <v>61</v>
      </c>
      <c r="L10" s="33">
        <f t="shared" ref="L10:L65" si="0">(B10+C10*2+D10*3+E10*4+F10*5+G10*6+H10*7)/SUM(B10:H10)</f>
        <v>4.5333333333333332</v>
      </c>
    </row>
    <row r="11" spans="1:12" ht="16.5" customHeight="1" x14ac:dyDescent="0.25">
      <c r="A11" s="17" t="s">
        <v>3</v>
      </c>
      <c r="B11" s="17">
        <v>7</v>
      </c>
      <c r="C11" s="17">
        <v>4</v>
      </c>
      <c r="D11" s="17">
        <v>3</v>
      </c>
      <c r="E11" s="17">
        <v>4</v>
      </c>
      <c r="F11" s="17">
        <v>1</v>
      </c>
      <c r="G11" s="17">
        <v>3</v>
      </c>
      <c r="H11" s="17">
        <v>8</v>
      </c>
      <c r="I11" s="17"/>
      <c r="J11" s="17">
        <v>1</v>
      </c>
      <c r="K11" s="17">
        <v>31</v>
      </c>
      <c r="L11" s="33">
        <f t="shared" si="0"/>
        <v>3.9666666666666668</v>
      </c>
    </row>
    <row r="12" spans="1:12" ht="16.5" customHeight="1" x14ac:dyDescent="0.25">
      <c r="A12" s="17" t="s">
        <v>4</v>
      </c>
      <c r="B12" s="17"/>
      <c r="C12" s="17">
        <v>2</v>
      </c>
      <c r="D12" s="17"/>
      <c r="E12" s="17">
        <v>1</v>
      </c>
      <c r="F12" s="17"/>
      <c r="G12" s="17"/>
      <c r="H12" s="17">
        <v>1</v>
      </c>
      <c r="I12" s="17">
        <v>1</v>
      </c>
      <c r="J12" s="17"/>
      <c r="K12" s="17">
        <v>5</v>
      </c>
      <c r="L12" s="33">
        <f t="shared" si="0"/>
        <v>3.75</v>
      </c>
    </row>
    <row r="13" spans="1:12" ht="16.5" customHeight="1" x14ac:dyDescent="0.25">
      <c r="A13" s="17" t="s">
        <v>5</v>
      </c>
      <c r="B13" s="17">
        <v>12</v>
      </c>
      <c r="C13" s="17">
        <v>5</v>
      </c>
      <c r="D13" s="17">
        <v>3</v>
      </c>
      <c r="E13" s="17">
        <v>4</v>
      </c>
      <c r="F13" s="17">
        <v>6</v>
      </c>
      <c r="G13" s="17">
        <v>7</v>
      </c>
      <c r="H13" s="17">
        <v>14</v>
      </c>
      <c r="I13" s="17">
        <v>2</v>
      </c>
      <c r="J13" s="17">
        <v>2</v>
      </c>
      <c r="K13" s="17">
        <v>55</v>
      </c>
      <c r="L13" s="33">
        <f t="shared" si="0"/>
        <v>4.2549019607843137</v>
      </c>
    </row>
    <row r="14" spans="1:12" ht="16.5" customHeight="1" x14ac:dyDescent="0.25">
      <c r="A14" s="17" t="s">
        <v>6</v>
      </c>
      <c r="B14" s="17">
        <v>5</v>
      </c>
      <c r="C14" s="17"/>
      <c r="D14" s="17">
        <v>3</v>
      </c>
      <c r="E14" s="17">
        <v>2</v>
      </c>
      <c r="F14" s="17">
        <v>3</v>
      </c>
      <c r="G14" s="17">
        <v>1</v>
      </c>
      <c r="H14" s="17">
        <v>5</v>
      </c>
      <c r="I14" s="17">
        <v>2</v>
      </c>
      <c r="J14" s="17">
        <v>1</v>
      </c>
      <c r="K14" s="17">
        <v>22</v>
      </c>
      <c r="L14" s="33">
        <f t="shared" si="0"/>
        <v>4.1052631578947372</v>
      </c>
    </row>
    <row r="15" spans="1:12" ht="16.5" customHeight="1" x14ac:dyDescent="0.25">
      <c r="A15" s="17" t="s">
        <v>7</v>
      </c>
      <c r="B15" s="17">
        <v>81</v>
      </c>
      <c r="C15" s="17">
        <v>55</v>
      </c>
      <c r="D15" s="17">
        <v>36</v>
      </c>
      <c r="E15" s="17">
        <v>58</v>
      </c>
      <c r="F15" s="17">
        <v>55</v>
      </c>
      <c r="G15" s="17">
        <v>50</v>
      </c>
      <c r="H15" s="17">
        <v>119</v>
      </c>
      <c r="I15" s="17">
        <v>13</v>
      </c>
      <c r="J15" s="17">
        <v>13</v>
      </c>
      <c r="K15" s="17">
        <v>480</v>
      </c>
      <c r="L15" s="33">
        <f t="shared" si="0"/>
        <v>4.2709251101321586</v>
      </c>
    </row>
    <row r="16" spans="1:12" ht="16.5" customHeight="1" x14ac:dyDescent="0.25">
      <c r="A16" s="17" t="s">
        <v>8</v>
      </c>
      <c r="B16" s="17">
        <v>12</v>
      </c>
      <c r="C16" s="17">
        <v>3</v>
      </c>
      <c r="D16" s="17">
        <v>7</v>
      </c>
      <c r="E16" s="17">
        <v>7</v>
      </c>
      <c r="F16" s="17">
        <v>18</v>
      </c>
      <c r="G16" s="17">
        <v>7</v>
      </c>
      <c r="H16" s="17">
        <v>18</v>
      </c>
      <c r="I16" s="17">
        <v>5</v>
      </c>
      <c r="J16" s="17">
        <v>2</v>
      </c>
      <c r="K16" s="17">
        <v>79</v>
      </c>
      <c r="L16" s="33">
        <f t="shared" si="0"/>
        <v>4.5138888888888893</v>
      </c>
    </row>
    <row r="17" spans="1:12" ht="16.5" customHeight="1" x14ac:dyDescent="0.25">
      <c r="A17" s="17" t="s">
        <v>9</v>
      </c>
      <c r="B17" s="17">
        <v>15</v>
      </c>
      <c r="C17" s="17">
        <v>7</v>
      </c>
      <c r="D17" s="17">
        <v>11</v>
      </c>
      <c r="E17" s="17">
        <v>8</v>
      </c>
      <c r="F17" s="17">
        <v>8</v>
      </c>
      <c r="G17" s="17">
        <v>10</v>
      </c>
      <c r="H17" s="17">
        <v>17</v>
      </c>
      <c r="I17" s="17">
        <v>4</v>
      </c>
      <c r="J17" s="17">
        <v>4</v>
      </c>
      <c r="K17" s="17">
        <v>84</v>
      </c>
      <c r="L17" s="33">
        <f t="shared" si="0"/>
        <v>4.1184210526315788</v>
      </c>
    </row>
    <row r="18" spans="1:12" ht="16.5" customHeight="1" x14ac:dyDescent="0.25">
      <c r="A18" s="17" t="s">
        <v>10</v>
      </c>
      <c r="B18" s="17">
        <v>3</v>
      </c>
      <c r="C18" s="17">
        <v>5</v>
      </c>
      <c r="D18" s="17">
        <v>4</v>
      </c>
      <c r="E18" s="17">
        <v>2</v>
      </c>
      <c r="F18" s="17">
        <v>4</v>
      </c>
      <c r="G18" s="17">
        <v>3</v>
      </c>
      <c r="H18" s="17">
        <v>4</v>
      </c>
      <c r="I18" s="17">
        <v>1</v>
      </c>
      <c r="J18" s="17"/>
      <c r="K18" s="17">
        <v>26</v>
      </c>
      <c r="L18" s="33">
        <f t="shared" si="0"/>
        <v>3.96</v>
      </c>
    </row>
    <row r="19" spans="1:12" ht="16.5" customHeight="1" x14ac:dyDescent="0.25">
      <c r="A19" s="17" t="s">
        <v>11</v>
      </c>
      <c r="B19" s="17">
        <v>54</v>
      </c>
      <c r="C19" s="17">
        <v>24</v>
      </c>
      <c r="D19" s="17">
        <v>15</v>
      </c>
      <c r="E19" s="17">
        <v>28</v>
      </c>
      <c r="F19" s="17">
        <v>28</v>
      </c>
      <c r="G19" s="17">
        <v>24</v>
      </c>
      <c r="H19" s="17">
        <v>34</v>
      </c>
      <c r="I19" s="17">
        <v>5</v>
      </c>
      <c r="J19" s="17">
        <v>4</v>
      </c>
      <c r="K19" s="17">
        <v>216</v>
      </c>
      <c r="L19" s="33">
        <f t="shared" si="0"/>
        <v>3.7729468599033815</v>
      </c>
    </row>
    <row r="20" spans="1:12" ht="16.5" customHeight="1" x14ac:dyDescent="0.25">
      <c r="A20" s="17" t="s">
        <v>12</v>
      </c>
      <c r="B20" s="17">
        <v>14</v>
      </c>
      <c r="C20" s="17">
        <v>8</v>
      </c>
      <c r="D20" s="17">
        <v>5</v>
      </c>
      <c r="E20" s="17">
        <v>14</v>
      </c>
      <c r="F20" s="17">
        <v>9</v>
      </c>
      <c r="G20" s="17">
        <v>19</v>
      </c>
      <c r="H20" s="17">
        <v>17</v>
      </c>
      <c r="I20" s="17">
        <v>7</v>
      </c>
      <c r="J20" s="17">
        <v>7</v>
      </c>
      <c r="K20" s="17">
        <v>100</v>
      </c>
      <c r="L20" s="33">
        <f t="shared" si="0"/>
        <v>4.4069767441860463</v>
      </c>
    </row>
    <row r="21" spans="1:12" ht="16.5" customHeight="1" x14ac:dyDescent="0.25">
      <c r="A21" s="17" t="s">
        <v>13</v>
      </c>
      <c r="B21" s="17">
        <v>22</v>
      </c>
      <c r="C21" s="17">
        <v>10</v>
      </c>
      <c r="D21" s="17">
        <v>7</v>
      </c>
      <c r="E21" s="17">
        <v>12</v>
      </c>
      <c r="F21" s="17">
        <v>9</v>
      </c>
      <c r="G21" s="17">
        <v>17</v>
      </c>
      <c r="H21" s="17">
        <v>31</v>
      </c>
      <c r="I21" s="17">
        <v>1</v>
      </c>
      <c r="J21" s="17">
        <v>5</v>
      </c>
      <c r="K21" s="17">
        <v>114</v>
      </c>
      <c r="L21" s="33">
        <f t="shared" si="0"/>
        <v>4.3981481481481479</v>
      </c>
    </row>
    <row r="22" spans="1:12" ht="16.5" customHeight="1" x14ac:dyDescent="0.25">
      <c r="A22" s="17" t="s">
        <v>14</v>
      </c>
      <c r="B22" s="17">
        <v>2</v>
      </c>
      <c r="C22" s="17">
        <v>3</v>
      </c>
      <c r="D22" s="17">
        <v>1</v>
      </c>
      <c r="E22" s="17">
        <v>4</v>
      </c>
      <c r="F22" s="17">
        <v>2</v>
      </c>
      <c r="G22" s="17">
        <v>7</v>
      </c>
      <c r="H22" s="17">
        <v>8</v>
      </c>
      <c r="I22" s="17"/>
      <c r="J22" s="17"/>
      <c r="K22" s="17">
        <v>27</v>
      </c>
      <c r="L22" s="33">
        <f t="shared" si="0"/>
        <v>5</v>
      </c>
    </row>
    <row r="23" spans="1:12" ht="16.5" customHeight="1" x14ac:dyDescent="0.25">
      <c r="A23" s="17" t="s">
        <v>15</v>
      </c>
      <c r="B23" s="17">
        <v>3</v>
      </c>
      <c r="C23" s="17">
        <v>1</v>
      </c>
      <c r="D23" s="17">
        <v>1</v>
      </c>
      <c r="E23" s="17">
        <v>3</v>
      </c>
      <c r="F23" s="17">
        <v>2</v>
      </c>
      <c r="G23" s="17">
        <v>2</v>
      </c>
      <c r="H23" s="17">
        <v>1</v>
      </c>
      <c r="I23" s="17"/>
      <c r="J23" s="17"/>
      <c r="K23" s="17">
        <v>13</v>
      </c>
      <c r="L23" s="33">
        <f t="shared" si="0"/>
        <v>3.7692307692307692</v>
      </c>
    </row>
    <row r="24" spans="1:12" ht="16.5" customHeight="1" x14ac:dyDescent="0.25">
      <c r="A24" s="17" t="s">
        <v>16</v>
      </c>
      <c r="B24" s="17">
        <v>45</v>
      </c>
      <c r="C24" s="17">
        <v>14</v>
      </c>
      <c r="D24" s="17">
        <v>17</v>
      </c>
      <c r="E24" s="17">
        <v>28</v>
      </c>
      <c r="F24" s="17">
        <v>24</v>
      </c>
      <c r="G24" s="17">
        <v>22</v>
      </c>
      <c r="H24" s="17">
        <v>36</v>
      </c>
      <c r="I24" s="17">
        <v>8</v>
      </c>
      <c r="J24" s="17">
        <v>4</v>
      </c>
      <c r="K24" s="17">
        <v>198</v>
      </c>
      <c r="L24" s="33">
        <f t="shared" si="0"/>
        <v>3.978494623655914</v>
      </c>
    </row>
    <row r="25" spans="1:12" ht="16.5" customHeight="1" x14ac:dyDescent="0.25">
      <c r="A25" s="17" t="s">
        <v>17</v>
      </c>
      <c r="B25" s="17">
        <v>23</v>
      </c>
      <c r="C25" s="17">
        <v>8</v>
      </c>
      <c r="D25" s="17">
        <v>6</v>
      </c>
      <c r="E25" s="17">
        <v>10</v>
      </c>
      <c r="F25" s="17">
        <v>12</v>
      </c>
      <c r="G25" s="17">
        <v>5</v>
      </c>
      <c r="H25" s="17">
        <v>9</v>
      </c>
      <c r="I25" s="17">
        <v>4</v>
      </c>
      <c r="J25" s="17">
        <v>2</v>
      </c>
      <c r="K25" s="17">
        <v>79</v>
      </c>
      <c r="L25" s="33">
        <f t="shared" si="0"/>
        <v>3.4246575342465753</v>
      </c>
    </row>
    <row r="26" spans="1:12" ht="16.5" customHeight="1" x14ac:dyDescent="0.25">
      <c r="A26" s="17" t="s">
        <v>18</v>
      </c>
      <c r="B26" s="17">
        <v>6</v>
      </c>
      <c r="C26" s="17">
        <v>6</v>
      </c>
      <c r="D26" s="17">
        <v>3</v>
      </c>
      <c r="E26" s="17">
        <v>7</v>
      </c>
      <c r="F26" s="17">
        <v>9</v>
      </c>
      <c r="G26" s="17">
        <v>3</v>
      </c>
      <c r="H26" s="17">
        <v>11</v>
      </c>
      <c r="I26" s="17">
        <v>2</v>
      </c>
      <c r="J26" s="17">
        <v>1</v>
      </c>
      <c r="K26" s="17">
        <v>48</v>
      </c>
      <c r="L26" s="33">
        <f t="shared" si="0"/>
        <v>4.333333333333333</v>
      </c>
    </row>
    <row r="27" spans="1:12" ht="16.5" customHeight="1" x14ac:dyDescent="0.25">
      <c r="A27" s="17" t="s">
        <v>19</v>
      </c>
      <c r="B27" s="17">
        <v>10</v>
      </c>
      <c r="C27" s="17">
        <v>6</v>
      </c>
      <c r="D27" s="17">
        <v>7</v>
      </c>
      <c r="E27" s="17">
        <v>8</v>
      </c>
      <c r="F27" s="17">
        <v>5</v>
      </c>
      <c r="G27" s="17">
        <v>2</v>
      </c>
      <c r="H27" s="17">
        <v>12</v>
      </c>
      <c r="I27" s="17">
        <v>1</v>
      </c>
      <c r="J27" s="17"/>
      <c r="K27" s="17">
        <v>51</v>
      </c>
      <c r="L27" s="33">
        <f t="shared" si="0"/>
        <v>3.92</v>
      </c>
    </row>
    <row r="28" spans="1:12" ht="16.5" customHeight="1" x14ac:dyDescent="0.25">
      <c r="A28" s="17" t="s">
        <v>20</v>
      </c>
      <c r="B28" s="17">
        <v>11</v>
      </c>
      <c r="C28" s="17">
        <v>4</v>
      </c>
      <c r="D28" s="17">
        <v>6</v>
      </c>
      <c r="E28" s="17">
        <v>12</v>
      </c>
      <c r="F28" s="17">
        <v>11</v>
      </c>
      <c r="G28" s="17">
        <v>17</v>
      </c>
      <c r="H28" s="17">
        <v>15</v>
      </c>
      <c r="I28" s="17">
        <v>5</v>
      </c>
      <c r="J28" s="17">
        <v>2</v>
      </c>
      <c r="K28" s="17">
        <v>83</v>
      </c>
      <c r="L28" s="33">
        <f t="shared" si="0"/>
        <v>4.5657894736842106</v>
      </c>
    </row>
    <row r="29" spans="1:12" ht="16.5" customHeight="1" x14ac:dyDescent="0.25">
      <c r="A29" s="17" t="s">
        <v>21</v>
      </c>
      <c r="B29" s="17">
        <v>11</v>
      </c>
      <c r="C29" s="17">
        <v>9</v>
      </c>
      <c r="D29" s="17">
        <v>4</v>
      </c>
      <c r="E29" s="17">
        <v>10</v>
      </c>
      <c r="F29" s="17">
        <v>8</v>
      </c>
      <c r="G29" s="17">
        <v>7</v>
      </c>
      <c r="H29" s="17">
        <v>14</v>
      </c>
      <c r="I29" s="17">
        <v>4</v>
      </c>
      <c r="J29" s="17">
        <v>1</v>
      </c>
      <c r="K29" s="17">
        <v>68</v>
      </c>
      <c r="L29" s="33">
        <f t="shared" si="0"/>
        <v>4.1428571428571432</v>
      </c>
    </row>
    <row r="30" spans="1:12" ht="16.5" customHeight="1" x14ac:dyDescent="0.25">
      <c r="A30" s="17" t="s">
        <v>22</v>
      </c>
      <c r="B30" s="17">
        <v>4</v>
      </c>
      <c r="C30" s="17">
        <v>4</v>
      </c>
      <c r="D30" s="17">
        <v>5</v>
      </c>
      <c r="E30" s="17">
        <v>3</v>
      </c>
      <c r="F30" s="17">
        <v>2</v>
      </c>
      <c r="G30" s="17">
        <v>4</v>
      </c>
      <c r="H30" s="17">
        <v>5</v>
      </c>
      <c r="I30" s="17">
        <v>1</v>
      </c>
      <c r="J30" s="17">
        <v>3</v>
      </c>
      <c r="K30" s="17">
        <v>31</v>
      </c>
      <c r="L30" s="33">
        <f t="shared" si="0"/>
        <v>4</v>
      </c>
    </row>
    <row r="31" spans="1:12" ht="16.5" customHeight="1" x14ac:dyDescent="0.25">
      <c r="A31" s="17" t="s">
        <v>23</v>
      </c>
      <c r="B31" s="17">
        <v>67</v>
      </c>
      <c r="C31" s="17">
        <v>37</v>
      </c>
      <c r="D31" s="17">
        <v>18</v>
      </c>
      <c r="E31" s="17">
        <v>39</v>
      </c>
      <c r="F31" s="17">
        <v>30</v>
      </c>
      <c r="G31" s="17">
        <v>28</v>
      </c>
      <c r="H31" s="17">
        <v>42</v>
      </c>
      <c r="I31" s="17">
        <v>14</v>
      </c>
      <c r="J31" s="17">
        <v>3</v>
      </c>
      <c r="K31" s="17">
        <v>278</v>
      </c>
      <c r="L31" s="33">
        <f t="shared" si="0"/>
        <v>3.6896551724137931</v>
      </c>
    </row>
    <row r="32" spans="1:12" ht="16.5" customHeight="1" x14ac:dyDescent="0.25">
      <c r="A32" s="17" t="s">
        <v>24</v>
      </c>
      <c r="B32" s="17">
        <v>61</v>
      </c>
      <c r="C32" s="17">
        <v>33</v>
      </c>
      <c r="D32" s="17">
        <v>29</v>
      </c>
      <c r="E32" s="17">
        <v>26</v>
      </c>
      <c r="F32" s="17">
        <v>44</v>
      </c>
      <c r="G32" s="17">
        <v>25</v>
      </c>
      <c r="H32" s="17">
        <v>43</v>
      </c>
      <c r="I32" s="17">
        <v>22</v>
      </c>
      <c r="J32" s="17">
        <v>11</v>
      </c>
      <c r="K32" s="17">
        <v>294</v>
      </c>
      <c r="L32" s="33">
        <f t="shared" si="0"/>
        <v>3.789272030651341</v>
      </c>
    </row>
    <row r="33" spans="1:12" ht="16.5" customHeight="1" x14ac:dyDescent="0.25">
      <c r="A33" s="17" t="s">
        <v>25</v>
      </c>
      <c r="B33" s="17">
        <v>31</v>
      </c>
      <c r="C33" s="17">
        <v>15</v>
      </c>
      <c r="D33" s="17">
        <v>10</v>
      </c>
      <c r="E33" s="17">
        <v>15</v>
      </c>
      <c r="F33" s="17">
        <v>20</v>
      </c>
      <c r="G33" s="17">
        <v>12</v>
      </c>
      <c r="H33" s="17">
        <v>26</v>
      </c>
      <c r="I33" s="17">
        <v>11</v>
      </c>
      <c r="J33" s="17">
        <v>5</v>
      </c>
      <c r="K33" s="17">
        <v>145</v>
      </c>
      <c r="L33" s="33">
        <f t="shared" si="0"/>
        <v>3.9147286821705425</v>
      </c>
    </row>
    <row r="34" spans="1:12" ht="16.5" customHeight="1" x14ac:dyDescent="0.25">
      <c r="A34" s="17" t="s">
        <v>26</v>
      </c>
      <c r="B34" s="17">
        <v>15</v>
      </c>
      <c r="C34" s="17">
        <v>11</v>
      </c>
      <c r="D34" s="17">
        <v>8</v>
      </c>
      <c r="E34" s="17">
        <v>11</v>
      </c>
      <c r="F34" s="17">
        <v>5</v>
      </c>
      <c r="G34" s="17">
        <v>11</v>
      </c>
      <c r="H34" s="17">
        <v>8</v>
      </c>
      <c r="I34" s="17">
        <v>5</v>
      </c>
      <c r="J34" s="17">
        <v>1</v>
      </c>
      <c r="K34" s="17">
        <v>75</v>
      </c>
      <c r="L34" s="33">
        <f t="shared" si="0"/>
        <v>3.652173913043478</v>
      </c>
    </row>
    <row r="35" spans="1:12" ht="16.5" customHeight="1" x14ac:dyDescent="0.25">
      <c r="A35" s="17" t="s">
        <v>27</v>
      </c>
      <c r="B35" s="17">
        <v>5</v>
      </c>
      <c r="C35" s="17">
        <v>8</v>
      </c>
      <c r="D35" s="17">
        <v>6</v>
      </c>
      <c r="E35" s="17">
        <v>3</v>
      </c>
      <c r="F35" s="17">
        <v>7</v>
      </c>
      <c r="G35" s="17">
        <v>8</v>
      </c>
      <c r="H35" s="17">
        <v>14</v>
      </c>
      <c r="I35" s="17">
        <v>2</v>
      </c>
      <c r="J35" s="17">
        <v>1</v>
      </c>
      <c r="K35" s="17">
        <v>54</v>
      </c>
      <c r="L35" s="33">
        <f t="shared" si="0"/>
        <v>4.5490196078431371</v>
      </c>
    </row>
    <row r="36" spans="1:12" ht="16.5" customHeight="1" x14ac:dyDescent="0.25">
      <c r="A36" s="17" t="s">
        <v>28</v>
      </c>
      <c r="B36" s="17">
        <v>26</v>
      </c>
      <c r="C36" s="17">
        <v>21</v>
      </c>
      <c r="D36" s="17">
        <v>8</v>
      </c>
      <c r="E36" s="17">
        <v>13</v>
      </c>
      <c r="F36" s="17">
        <v>26</v>
      </c>
      <c r="G36" s="17">
        <v>31</v>
      </c>
      <c r="H36" s="17">
        <v>29</v>
      </c>
      <c r="I36" s="17">
        <v>5</v>
      </c>
      <c r="J36" s="17">
        <v>2</v>
      </c>
      <c r="K36" s="17">
        <v>161</v>
      </c>
      <c r="L36" s="33">
        <f t="shared" si="0"/>
        <v>4.3051948051948052</v>
      </c>
    </row>
    <row r="37" spans="1:12" ht="16.5" customHeight="1" x14ac:dyDescent="0.25">
      <c r="A37" s="17" t="s">
        <v>29</v>
      </c>
      <c r="B37" s="17">
        <v>6</v>
      </c>
      <c r="C37" s="17">
        <v>2</v>
      </c>
      <c r="D37" s="17">
        <v>1</v>
      </c>
      <c r="E37" s="17">
        <v>3</v>
      </c>
      <c r="F37" s="17">
        <v>2</v>
      </c>
      <c r="G37" s="17">
        <v>3</v>
      </c>
      <c r="H37" s="17">
        <v>5</v>
      </c>
      <c r="I37" s="17"/>
      <c r="J37" s="17"/>
      <c r="K37" s="17">
        <v>22</v>
      </c>
      <c r="L37" s="33">
        <f t="shared" si="0"/>
        <v>4</v>
      </c>
    </row>
    <row r="38" spans="1:12" ht="16.5" customHeight="1" x14ac:dyDescent="0.25">
      <c r="A38" s="17" t="s">
        <v>30</v>
      </c>
      <c r="B38" s="17">
        <v>3</v>
      </c>
      <c r="C38" s="17">
        <v>2</v>
      </c>
      <c r="D38" s="17"/>
      <c r="E38" s="17">
        <v>3</v>
      </c>
      <c r="F38" s="17">
        <v>4</v>
      </c>
      <c r="G38" s="17">
        <v>2</v>
      </c>
      <c r="H38" s="17">
        <v>4</v>
      </c>
      <c r="I38" s="17">
        <v>3</v>
      </c>
      <c r="J38" s="17"/>
      <c r="K38" s="17">
        <v>21</v>
      </c>
      <c r="L38" s="33">
        <f t="shared" si="0"/>
        <v>4.3888888888888893</v>
      </c>
    </row>
    <row r="39" spans="1:12" ht="16.5" customHeight="1" x14ac:dyDescent="0.25">
      <c r="A39" s="17" t="s">
        <v>31</v>
      </c>
      <c r="B39" s="17">
        <v>7</v>
      </c>
      <c r="C39" s="17"/>
      <c r="D39" s="17">
        <v>2</v>
      </c>
      <c r="E39" s="17">
        <v>5</v>
      </c>
      <c r="F39" s="17">
        <v>3</v>
      </c>
      <c r="G39" s="17">
        <v>2</v>
      </c>
      <c r="H39" s="17">
        <v>2</v>
      </c>
      <c r="I39" s="17">
        <v>3</v>
      </c>
      <c r="J39" s="17"/>
      <c r="K39" s="17">
        <v>24</v>
      </c>
      <c r="L39" s="33">
        <f t="shared" si="0"/>
        <v>3.5238095238095237</v>
      </c>
    </row>
    <row r="40" spans="1:12" ht="16.5" customHeight="1" x14ac:dyDescent="0.25">
      <c r="A40" s="17" t="s">
        <v>32</v>
      </c>
      <c r="B40" s="17">
        <v>13</v>
      </c>
      <c r="C40" s="17">
        <v>3</v>
      </c>
      <c r="D40" s="17">
        <v>4</v>
      </c>
      <c r="E40" s="17">
        <v>4</v>
      </c>
      <c r="F40" s="17">
        <v>4</v>
      </c>
      <c r="G40" s="17">
        <v>3</v>
      </c>
      <c r="H40" s="17">
        <v>4</v>
      </c>
      <c r="I40" s="17">
        <v>4</v>
      </c>
      <c r="J40" s="17">
        <v>3</v>
      </c>
      <c r="K40" s="17">
        <v>42</v>
      </c>
      <c r="L40" s="33">
        <f t="shared" si="0"/>
        <v>3.2285714285714286</v>
      </c>
    </row>
    <row r="41" spans="1:12" ht="16.5" customHeight="1" x14ac:dyDescent="0.25">
      <c r="A41" s="17" t="s">
        <v>33</v>
      </c>
      <c r="B41" s="17">
        <v>14</v>
      </c>
      <c r="C41" s="17">
        <v>10</v>
      </c>
      <c r="D41" s="17">
        <v>4</v>
      </c>
      <c r="E41" s="17">
        <v>10</v>
      </c>
      <c r="F41" s="17">
        <v>10</v>
      </c>
      <c r="G41" s="17">
        <v>15</v>
      </c>
      <c r="H41" s="17">
        <v>8</v>
      </c>
      <c r="I41" s="17">
        <v>5</v>
      </c>
      <c r="J41" s="17">
        <v>4</v>
      </c>
      <c r="K41" s="17">
        <v>80</v>
      </c>
      <c r="L41" s="33">
        <f t="shared" si="0"/>
        <v>3.971830985915493</v>
      </c>
    </row>
    <row r="42" spans="1:12" ht="16.5" customHeight="1" x14ac:dyDescent="0.25">
      <c r="A42" s="17" t="s">
        <v>34</v>
      </c>
      <c r="B42" s="17">
        <v>4</v>
      </c>
      <c r="C42" s="17">
        <v>5</v>
      </c>
      <c r="D42" s="17">
        <v>3</v>
      </c>
      <c r="E42" s="17">
        <v>3</v>
      </c>
      <c r="F42" s="17">
        <v>7</v>
      </c>
      <c r="G42" s="17">
        <v>2</v>
      </c>
      <c r="H42" s="17">
        <v>13</v>
      </c>
      <c r="I42" s="17">
        <v>2</v>
      </c>
      <c r="J42" s="17">
        <v>1</v>
      </c>
      <c r="K42" s="17">
        <v>40</v>
      </c>
      <c r="L42" s="33">
        <f t="shared" si="0"/>
        <v>4.6756756756756754</v>
      </c>
    </row>
    <row r="43" spans="1:12" ht="16.5" customHeight="1" x14ac:dyDescent="0.25">
      <c r="A43" s="17" t="s">
        <v>35</v>
      </c>
      <c r="B43" s="17">
        <v>100</v>
      </c>
      <c r="C43" s="17">
        <v>51</v>
      </c>
      <c r="D43" s="17">
        <v>58</v>
      </c>
      <c r="E43" s="17">
        <v>70</v>
      </c>
      <c r="F43" s="17">
        <v>50</v>
      </c>
      <c r="G43" s="17">
        <v>62</v>
      </c>
      <c r="H43" s="17">
        <v>94</v>
      </c>
      <c r="I43" s="17">
        <v>25</v>
      </c>
      <c r="J43" s="17">
        <v>18</v>
      </c>
      <c r="K43" s="17">
        <v>528</v>
      </c>
      <c r="L43" s="33">
        <f t="shared" si="0"/>
        <v>3.9917525773195877</v>
      </c>
    </row>
    <row r="44" spans="1:12" ht="16.5" customHeight="1" x14ac:dyDescent="0.25">
      <c r="A44" s="17" t="s">
        <v>36</v>
      </c>
      <c r="B44" s="17">
        <v>19</v>
      </c>
      <c r="C44" s="17">
        <v>10</v>
      </c>
      <c r="D44" s="17">
        <v>12</v>
      </c>
      <c r="E44" s="17">
        <v>16</v>
      </c>
      <c r="F44" s="17">
        <v>14</v>
      </c>
      <c r="G44" s="17">
        <v>14</v>
      </c>
      <c r="H44" s="17">
        <v>23</v>
      </c>
      <c r="I44" s="17">
        <v>7</v>
      </c>
      <c r="J44" s="17">
        <v>2</v>
      </c>
      <c r="K44" s="17">
        <v>117</v>
      </c>
      <c r="L44" s="33">
        <f t="shared" si="0"/>
        <v>4.2037037037037033</v>
      </c>
    </row>
    <row r="45" spans="1:12" ht="16.5" customHeight="1" x14ac:dyDescent="0.25">
      <c r="A45" s="17" t="s">
        <v>37</v>
      </c>
      <c r="B45" s="17">
        <v>3</v>
      </c>
      <c r="C45" s="17"/>
      <c r="D45" s="17">
        <v>1</v>
      </c>
      <c r="E45" s="17">
        <v>1</v>
      </c>
      <c r="F45" s="17"/>
      <c r="G45" s="17">
        <v>2</v>
      </c>
      <c r="H45" s="17">
        <v>2</v>
      </c>
      <c r="I45" s="17">
        <v>1</v>
      </c>
      <c r="J45" s="17"/>
      <c r="K45" s="17">
        <v>10</v>
      </c>
      <c r="L45" s="33">
        <f t="shared" si="0"/>
        <v>4</v>
      </c>
    </row>
    <row r="46" spans="1:12" ht="16.5" customHeight="1" x14ac:dyDescent="0.25">
      <c r="A46" s="17" t="s">
        <v>38</v>
      </c>
      <c r="B46" s="17">
        <v>45</v>
      </c>
      <c r="C46" s="17">
        <v>18</v>
      </c>
      <c r="D46" s="17">
        <v>8</v>
      </c>
      <c r="E46" s="17">
        <v>25</v>
      </c>
      <c r="F46" s="17">
        <v>25</v>
      </c>
      <c r="G46" s="17">
        <v>19</v>
      </c>
      <c r="H46" s="17">
        <v>33</v>
      </c>
      <c r="I46" s="17">
        <v>14</v>
      </c>
      <c r="J46" s="17">
        <v>7</v>
      </c>
      <c r="K46" s="17">
        <v>194</v>
      </c>
      <c r="L46" s="33">
        <f t="shared" si="0"/>
        <v>3.901734104046243</v>
      </c>
    </row>
    <row r="47" spans="1:12" ht="16.5" customHeight="1" x14ac:dyDescent="0.25">
      <c r="A47" s="17" t="s">
        <v>39</v>
      </c>
      <c r="B47" s="17">
        <v>6</v>
      </c>
      <c r="C47" s="17">
        <v>2</v>
      </c>
      <c r="D47" s="17">
        <v>1</v>
      </c>
      <c r="E47" s="17">
        <v>6</v>
      </c>
      <c r="F47" s="17">
        <v>6</v>
      </c>
      <c r="G47" s="17">
        <v>10</v>
      </c>
      <c r="H47" s="17">
        <v>4</v>
      </c>
      <c r="I47" s="17">
        <v>2</v>
      </c>
      <c r="J47" s="17">
        <v>2</v>
      </c>
      <c r="K47" s="17">
        <v>39</v>
      </c>
      <c r="L47" s="33">
        <f t="shared" si="0"/>
        <v>4.4285714285714288</v>
      </c>
    </row>
    <row r="48" spans="1:12" ht="16.5" customHeight="1" x14ac:dyDescent="0.25">
      <c r="A48" s="17" t="s">
        <v>40</v>
      </c>
      <c r="B48" s="17">
        <v>11</v>
      </c>
      <c r="C48" s="17">
        <v>6</v>
      </c>
      <c r="D48" s="17">
        <v>7</v>
      </c>
      <c r="E48" s="17">
        <v>8</v>
      </c>
      <c r="F48" s="17">
        <v>5</v>
      </c>
      <c r="G48" s="17">
        <v>6</v>
      </c>
      <c r="H48" s="17">
        <v>9</v>
      </c>
      <c r="I48" s="17"/>
      <c r="J48" s="17">
        <v>1</v>
      </c>
      <c r="K48" s="17">
        <v>53</v>
      </c>
      <c r="L48" s="33">
        <f t="shared" si="0"/>
        <v>3.8461538461538463</v>
      </c>
    </row>
    <row r="49" spans="1:12" ht="16.5" customHeight="1" x14ac:dyDescent="0.25">
      <c r="A49" s="17" t="s">
        <v>41</v>
      </c>
      <c r="B49" s="17">
        <v>43</v>
      </c>
      <c r="C49" s="17">
        <v>29</v>
      </c>
      <c r="D49" s="17">
        <v>23</v>
      </c>
      <c r="E49" s="17">
        <v>33</v>
      </c>
      <c r="F49" s="17">
        <v>14</v>
      </c>
      <c r="G49" s="17">
        <v>16</v>
      </c>
      <c r="H49" s="17">
        <v>35</v>
      </c>
      <c r="I49" s="17">
        <v>18</v>
      </c>
      <c r="J49" s="17">
        <v>6</v>
      </c>
      <c r="K49" s="17">
        <v>217</v>
      </c>
      <c r="L49" s="33">
        <f t="shared" si="0"/>
        <v>3.6943005181347148</v>
      </c>
    </row>
    <row r="50" spans="1:12" ht="16.5" customHeight="1" x14ac:dyDescent="0.25">
      <c r="A50" s="17" t="s">
        <v>42</v>
      </c>
      <c r="B50" s="17"/>
      <c r="C50" s="17"/>
      <c r="D50" s="17"/>
      <c r="E50" s="17"/>
      <c r="F50" s="17"/>
      <c r="G50" s="17">
        <v>1</v>
      </c>
      <c r="H50" s="17">
        <v>5</v>
      </c>
      <c r="I50" s="17"/>
      <c r="J50" s="17"/>
      <c r="K50" s="17">
        <v>6</v>
      </c>
      <c r="L50" s="33">
        <f t="shared" si="0"/>
        <v>6.833333333333333</v>
      </c>
    </row>
    <row r="51" spans="1:12" ht="16.5" customHeight="1" x14ac:dyDescent="0.25">
      <c r="A51" s="17" t="s">
        <v>43</v>
      </c>
      <c r="B51" s="17">
        <v>9</v>
      </c>
      <c r="C51" s="17">
        <v>3</v>
      </c>
      <c r="D51" s="17">
        <v>1</v>
      </c>
      <c r="E51" s="17">
        <v>7</v>
      </c>
      <c r="F51" s="17">
        <v>7</v>
      </c>
      <c r="G51" s="17">
        <v>1</v>
      </c>
      <c r="H51" s="17">
        <v>4</v>
      </c>
      <c r="I51" s="17">
        <v>1</v>
      </c>
      <c r="J51" s="17">
        <v>4</v>
      </c>
      <c r="K51" s="17">
        <v>37</v>
      </c>
      <c r="L51" s="33">
        <f t="shared" si="0"/>
        <v>3.59375</v>
      </c>
    </row>
    <row r="52" spans="1:12" ht="16.5" customHeight="1" x14ac:dyDescent="0.25">
      <c r="A52" s="17" t="s">
        <v>44</v>
      </c>
      <c r="B52" s="17">
        <v>13</v>
      </c>
      <c r="C52" s="17">
        <v>14</v>
      </c>
      <c r="D52" s="17">
        <v>6</v>
      </c>
      <c r="E52" s="17">
        <v>12</v>
      </c>
      <c r="F52" s="17">
        <v>15</v>
      </c>
      <c r="G52" s="17">
        <v>14</v>
      </c>
      <c r="H52" s="17">
        <v>17</v>
      </c>
      <c r="I52" s="17">
        <v>6</v>
      </c>
      <c r="J52" s="17">
        <v>1</v>
      </c>
      <c r="K52" s="17">
        <v>98</v>
      </c>
      <c r="L52" s="33">
        <f t="shared" si="0"/>
        <v>4.2307692307692308</v>
      </c>
    </row>
    <row r="53" spans="1:12" ht="16.5" customHeight="1" x14ac:dyDescent="0.25">
      <c r="A53" s="17" t="s">
        <v>45</v>
      </c>
      <c r="B53" s="17"/>
      <c r="C53" s="17">
        <v>1</v>
      </c>
      <c r="D53" s="17">
        <v>1</v>
      </c>
      <c r="E53" s="17">
        <v>2</v>
      </c>
      <c r="F53" s="17">
        <v>2</v>
      </c>
      <c r="G53" s="17">
        <v>4</v>
      </c>
      <c r="H53" s="17">
        <v>3</v>
      </c>
      <c r="I53" s="17">
        <v>1</v>
      </c>
      <c r="J53" s="17"/>
      <c r="K53" s="17">
        <v>14</v>
      </c>
      <c r="L53" s="33">
        <f t="shared" si="0"/>
        <v>5.2307692307692308</v>
      </c>
    </row>
    <row r="54" spans="1:12" ht="16.5" customHeight="1" x14ac:dyDescent="0.25">
      <c r="A54" s="17" t="s">
        <v>46</v>
      </c>
      <c r="B54" s="17">
        <v>14</v>
      </c>
      <c r="C54" s="17">
        <v>7</v>
      </c>
      <c r="D54" s="17">
        <v>3</v>
      </c>
      <c r="E54" s="17">
        <v>6</v>
      </c>
      <c r="F54" s="17">
        <v>13</v>
      </c>
      <c r="G54" s="17">
        <v>11</v>
      </c>
      <c r="H54" s="17">
        <v>15</v>
      </c>
      <c r="I54" s="17">
        <v>3</v>
      </c>
      <c r="J54" s="17">
        <v>2</v>
      </c>
      <c r="K54" s="17">
        <v>74</v>
      </c>
      <c r="L54" s="33">
        <f t="shared" si="0"/>
        <v>4.3043478260869561</v>
      </c>
    </row>
    <row r="55" spans="1:12" ht="16.5" customHeight="1" x14ac:dyDescent="0.25">
      <c r="A55" s="17" t="s">
        <v>47</v>
      </c>
      <c r="B55" s="17">
        <v>43</v>
      </c>
      <c r="C55" s="17">
        <v>14</v>
      </c>
      <c r="D55" s="17">
        <v>26</v>
      </c>
      <c r="E55" s="17">
        <v>38</v>
      </c>
      <c r="F55" s="17">
        <v>30</v>
      </c>
      <c r="G55" s="17">
        <v>26</v>
      </c>
      <c r="H55" s="17">
        <v>49</v>
      </c>
      <c r="I55" s="17">
        <v>17</v>
      </c>
      <c r="J55" s="17">
        <v>4</v>
      </c>
      <c r="K55" s="17">
        <v>247</v>
      </c>
      <c r="L55" s="33">
        <f t="shared" si="0"/>
        <v>4.2035398230088497</v>
      </c>
    </row>
    <row r="56" spans="1:12" ht="16.5" customHeight="1" x14ac:dyDescent="0.25">
      <c r="A56" s="17" t="s">
        <v>48</v>
      </c>
      <c r="B56" s="17">
        <v>9</v>
      </c>
      <c r="C56" s="17">
        <v>4</v>
      </c>
      <c r="D56" s="17">
        <v>4</v>
      </c>
      <c r="E56" s="17">
        <v>14</v>
      </c>
      <c r="F56" s="17">
        <v>9</v>
      </c>
      <c r="G56" s="17">
        <v>1</v>
      </c>
      <c r="H56" s="17">
        <v>9</v>
      </c>
      <c r="I56" s="17">
        <v>4</v>
      </c>
      <c r="J56" s="17">
        <v>1</v>
      </c>
      <c r="K56" s="17">
        <v>55</v>
      </c>
      <c r="L56" s="33">
        <f t="shared" si="0"/>
        <v>3.98</v>
      </c>
    </row>
    <row r="57" spans="1:12" ht="16.5" customHeight="1" x14ac:dyDescent="0.25">
      <c r="A57" s="17" t="s">
        <v>49</v>
      </c>
      <c r="B57" s="17">
        <v>3</v>
      </c>
      <c r="C57" s="17">
        <v>1</v>
      </c>
      <c r="D57" s="17">
        <v>3</v>
      </c>
      <c r="E57" s="17">
        <v>2</v>
      </c>
      <c r="F57" s="17">
        <v>3</v>
      </c>
      <c r="G57" s="17">
        <v>2</v>
      </c>
      <c r="H57" s="17">
        <v>3</v>
      </c>
      <c r="I57" s="17">
        <v>1</v>
      </c>
      <c r="J57" s="17">
        <v>1</v>
      </c>
      <c r="K57" s="17">
        <v>19</v>
      </c>
      <c r="L57" s="33">
        <f t="shared" si="0"/>
        <v>4.117647058823529</v>
      </c>
    </row>
    <row r="58" spans="1:12" ht="16.5" customHeight="1" x14ac:dyDescent="0.25">
      <c r="A58" s="17" t="s">
        <v>50</v>
      </c>
      <c r="B58" s="17">
        <v>18</v>
      </c>
      <c r="C58" s="17">
        <v>7</v>
      </c>
      <c r="D58" s="17">
        <v>12</v>
      </c>
      <c r="E58" s="17">
        <v>21</v>
      </c>
      <c r="F58" s="17">
        <v>15</v>
      </c>
      <c r="G58" s="17">
        <v>14</v>
      </c>
      <c r="H58" s="17">
        <v>29</v>
      </c>
      <c r="I58" s="17">
        <v>5</v>
      </c>
      <c r="J58" s="17">
        <v>1</v>
      </c>
      <c r="K58" s="17">
        <v>122</v>
      </c>
      <c r="L58" s="33">
        <f t="shared" si="0"/>
        <v>4.431034482758621</v>
      </c>
    </row>
    <row r="59" spans="1:12" ht="16.5" customHeight="1" x14ac:dyDescent="0.25">
      <c r="A59" s="17" t="s">
        <v>51</v>
      </c>
      <c r="B59" s="17">
        <v>17</v>
      </c>
      <c r="C59" s="17">
        <v>10</v>
      </c>
      <c r="D59" s="17">
        <v>13</v>
      </c>
      <c r="E59" s="17">
        <v>16</v>
      </c>
      <c r="F59" s="17">
        <v>13</v>
      </c>
      <c r="G59" s="17">
        <v>19</v>
      </c>
      <c r="H59" s="17">
        <v>14</v>
      </c>
      <c r="I59" s="17">
        <v>5</v>
      </c>
      <c r="J59" s="17">
        <v>2</v>
      </c>
      <c r="K59" s="17">
        <v>109</v>
      </c>
      <c r="L59" s="33">
        <f t="shared" si="0"/>
        <v>4.0882352941176467</v>
      </c>
    </row>
    <row r="60" spans="1:12" ht="16.5" customHeight="1" x14ac:dyDescent="0.25">
      <c r="A60" s="17" t="s">
        <v>52</v>
      </c>
      <c r="B60" s="17">
        <v>1</v>
      </c>
      <c r="C60" s="17">
        <v>2</v>
      </c>
      <c r="D60" s="17">
        <v>2</v>
      </c>
      <c r="E60" s="17">
        <v>3</v>
      </c>
      <c r="F60" s="17">
        <v>1</v>
      </c>
      <c r="G60" s="17"/>
      <c r="H60" s="17">
        <v>3</v>
      </c>
      <c r="I60" s="17">
        <v>2</v>
      </c>
      <c r="J60" s="17"/>
      <c r="K60" s="17">
        <v>14</v>
      </c>
      <c r="L60" s="33">
        <f t="shared" si="0"/>
        <v>4.083333333333333</v>
      </c>
    </row>
    <row r="61" spans="1:12" ht="16.5" customHeight="1" x14ac:dyDescent="0.25">
      <c r="A61" s="17" t="s">
        <v>53</v>
      </c>
      <c r="B61" s="17">
        <v>33</v>
      </c>
      <c r="C61" s="17">
        <v>15</v>
      </c>
      <c r="D61" s="17">
        <v>16</v>
      </c>
      <c r="E61" s="17">
        <v>17</v>
      </c>
      <c r="F61" s="17">
        <v>13</v>
      </c>
      <c r="G61" s="17">
        <v>19</v>
      </c>
      <c r="H61" s="17">
        <v>8</v>
      </c>
      <c r="I61" s="17">
        <v>6</v>
      </c>
      <c r="J61" s="17">
        <v>3</v>
      </c>
      <c r="K61" s="17">
        <v>130</v>
      </c>
      <c r="L61" s="33">
        <f t="shared" si="0"/>
        <v>3.4214876033057853</v>
      </c>
    </row>
    <row r="62" spans="1:12" ht="16.5" customHeight="1" x14ac:dyDescent="0.25">
      <c r="A62" s="17" t="s">
        <v>54</v>
      </c>
      <c r="B62" s="17">
        <v>5</v>
      </c>
      <c r="C62" s="17">
        <v>1</v>
      </c>
      <c r="D62" s="17">
        <v>2</v>
      </c>
      <c r="E62" s="17">
        <v>3</v>
      </c>
      <c r="F62" s="17">
        <v>8</v>
      </c>
      <c r="G62" s="17">
        <v>5</v>
      </c>
      <c r="H62" s="17">
        <v>13</v>
      </c>
      <c r="I62" s="17"/>
      <c r="J62" s="17">
        <v>3</v>
      </c>
      <c r="K62" s="17">
        <v>40</v>
      </c>
      <c r="L62" s="33">
        <f t="shared" si="0"/>
        <v>5.0270270270270272</v>
      </c>
    </row>
    <row r="63" spans="1:12" ht="16.5" customHeight="1" x14ac:dyDescent="0.25">
      <c r="A63" s="17" t="s">
        <v>55</v>
      </c>
      <c r="B63" s="17">
        <v>2</v>
      </c>
      <c r="C63" s="17">
        <v>1</v>
      </c>
      <c r="D63" s="17"/>
      <c r="E63" s="17">
        <v>3</v>
      </c>
      <c r="F63" s="17"/>
      <c r="G63" s="17"/>
      <c r="H63" s="17">
        <v>1</v>
      </c>
      <c r="I63" s="17"/>
      <c r="J63" s="17"/>
      <c r="K63" s="17">
        <v>7</v>
      </c>
      <c r="L63" s="33"/>
    </row>
    <row r="64" spans="1:12" ht="16.5" customHeight="1" x14ac:dyDescent="0.25">
      <c r="A64" s="17" t="s">
        <v>95</v>
      </c>
      <c r="B64" s="17">
        <v>12</v>
      </c>
      <c r="C64" s="17">
        <v>4</v>
      </c>
      <c r="D64" s="17">
        <v>1</v>
      </c>
      <c r="E64" s="17">
        <v>2</v>
      </c>
      <c r="F64" s="17">
        <v>5</v>
      </c>
      <c r="G64" s="17">
        <v>1</v>
      </c>
      <c r="H64" s="17">
        <v>2</v>
      </c>
      <c r="I64" s="17">
        <v>2</v>
      </c>
      <c r="J64" s="17">
        <v>22</v>
      </c>
      <c r="K64" s="17">
        <v>51</v>
      </c>
      <c r="L64" s="33"/>
    </row>
    <row r="65" spans="1:12" ht="16.5" customHeight="1" x14ac:dyDescent="0.25">
      <c r="A65" s="17" t="s">
        <v>1</v>
      </c>
      <c r="B65" s="19">
        <v>1010</v>
      </c>
      <c r="C65" s="19">
        <v>530</v>
      </c>
      <c r="D65" s="19">
        <v>439</v>
      </c>
      <c r="E65" s="19">
        <v>672</v>
      </c>
      <c r="F65" s="19">
        <v>632</v>
      </c>
      <c r="G65" s="19">
        <v>609</v>
      </c>
      <c r="H65" s="19">
        <v>970</v>
      </c>
      <c r="I65" s="19">
        <v>263</v>
      </c>
      <c r="J65" s="19">
        <v>163</v>
      </c>
      <c r="K65" s="19">
        <v>5288</v>
      </c>
      <c r="L65" s="33">
        <f t="shared" si="0"/>
        <v>4.0475113122171944</v>
      </c>
    </row>
  </sheetData>
  <mergeCells count="2">
    <mergeCell ref="B8:L8"/>
    <mergeCell ref="B7:L7"/>
  </mergeCells>
  <phoneticPr fontId="1" type="noConversion"/>
  <hyperlinks>
    <hyperlink ref="A1" location="Index" display="Back to Index"/>
  </hyperlinks>
  <pageMargins left="0.75" right="0.75" top="1" bottom="1" header="0.5" footer="0.5"/>
  <pageSetup scale="6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3"/>
  <sheetViews>
    <sheetView topLeftCell="A47" workbookViewId="0">
      <selection activeCell="L65" sqref="A7:L65"/>
    </sheetView>
  </sheetViews>
  <sheetFormatPr defaultRowHeight="12.5" x14ac:dyDescent="0.25"/>
  <cols>
    <col min="1" max="1" width="19.26953125" style="10" customWidth="1"/>
    <col min="2" max="12" width="9.1796875" style="10" customWidth="1"/>
  </cols>
  <sheetData>
    <row r="1" spans="1:12" x14ac:dyDescent="0.25">
      <c r="A1" s="39" t="s">
        <v>161</v>
      </c>
    </row>
    <row r="5" spans="1:12" x14ac:dyDescent="0.25">
      <c r="A5" s="10" t="s">
        <v>119</v>
      </c>
    </row>
    <row r="6" spans="1:12" ht="11.25" customHeight="1" x14ac:dyDescent="0.25"/>
    <row r="7" spans="1:12" ht="16.5" customHeight="1" x14ac:dyDescent="0.25">
      <c r="A7" s="27"/>
      <c r="B7" s="68" t="s">
        <v>135</v>
      </c>
      <c r="C7" s="68"/>
      <c r="D7" s="68"/>
      <c r="E7" s="68"/>
      <c r="F7" s="68"/>
      <c r="G7" s="68"/>
      <c r="H7" s="68"/>
      <c r="I7" s="68"/>
      <c r="J7" s="68"/>
      <c r="K7" s="68"/>
      <c r="L7" s="68"/>
    </row>
    <row r="8" spans="1:12" ht="16.5" customHeight="1" x14ac:dyDescent="0.25">
      <c r="A8" s="27"/>
      <c r="B8" s="68" t="s">
        <v>122</v>
      </c>
      <c r="C8" s="68"/>
      <c r="D8" s="68"/>
      <c r="E8" s="68"/>
      <c r="F8" s="68"/>
      <c r="G8" s="68"/>
      <c r="H8" s="68"/>
      <c r="I8" s="68"/>
      <c r="J8" s="68"/>
      <c r="K8" s="68"/>
      <c r="L8" s="68"/>
    </row>
    <row r="9" spans="1:12" ht="26" x14ac:dyDescent="0.25">
      <c r="A9" s="31" t="s">
        <v>61</v>
      </c>
      <c r="B9" s="31">
        <v>1</v>
      </c>
      <c r="C9" s="31">
        <v>2</v>
      </c>
      <c r="D9" s="31">
        <v>3</v>
      </c>
      <c r="E9" s="31">
        <v>4</v>
      </c>
      <c r="F9" s="31">
        <v>5</v>
      </c>
      <c r="G9" s="31">
        <v>6</v>
      </c>
      <c r="H9" s="31">
        <v>7</v>
      </c>
      <c r="I9" s="31" t="s">
        <v>90</v>
      </c>
      <c r="J9" s="31" t="s">
        <v>91</v>
      </c>
      <c r="K9" s="31" t="s">
        <v>1</v>
      </c>
      <c r="L9" s="32" t="s">
        <v>121</v>
      </c>
    </row>
    <row r="10" spans="1:12" ht="16.5" customHeight="1" x14ac:dyDescent="0.25">
      <c r="A10" s="17" t="s">
        <v>2</v>
      </c>
      <c r="B10" s="17">
        <v>14</v>
      </c>
      <c r="C10" s="17">
        <v>7</v>
      </c>
      <c r="D10" s="17">
        <v>7</v>
      </c>
      <c r="E10" s="17">
        <v>10</v>
      </c>
      <c r="F10" s="17">
        <v>6</v>
      </c>
      <c r="G10" s="17">
        <v>7</v>
      </c>
      <c r="H10" s="17">
        <v>7</v>
      </c>
      <c r="I10" s="17">
        <v>3</v>
      </c>
      <c r="J10" s="17"/>
      <c r="K10" s="17">
        <v>61</v>
      </c>
      <c r="L10" s="33">
        <f t="shared" ref="L10:L41" si="0">(B10+C10*2+D10*3+E10*4+F10*5+G10*6+H10*7)/SUM(B10:H10)</f>
        <v>3.6206896551724137</v>
      </c>
    </row>
    <row r="11" spans="1:12" ht="16.5" customHeight="1" x14ac:dyDescent="0.25">
      <c r="A11" s="17" t="s">
        <v>3</v>
      </c>
      <c r="B11" s="17">
        <v>7</v>
      </c>
      <c r="C11" s="17">
        <v>3</v>
      </c>
      <c r="D11" s="17">
        <v>1</v>
      </c>
      <c r="E11" s="17">
        <v>3</v>
      </c>
      <c r="F11" s="17">
        <v>6</v>
      </c>
      <c r="G11" s="17">
        <v>5</v>
      </c>
      <c r="H11" s="17">
        <v>5</v>
      </c>
      <c r="I11" s="17"/>
      <c r="J11" s="17">
        <v>1</v>
      </c>
      <c r="K11" s="17">
        <v>31</v>
      </c>
      <c r="L11" s="33">
        <f t="shared" si="0"/>
        <v>4.0999999999999996</v>
      </c>
    </row>
    <row r="12" spans="1:12" ht="16.5" customHeight="1" x14ac:dyDescent="0.25">
      <c r="A12" s="17" t="s">
        <v>4</v>
      </c>
      <c r="B12" s="17"/>
      <c r="C12" s="17">
        <v>2</v>
      </c>
      <c r="D12" s="17"/>
      <c r="E12" s="17">
        <v>2</v>
      </c>
      <c r="F12" s="17"/>
      <c r="G12" s="17"/>
      <c r="H12" s="17"/>
      <c r="I12" s="17">
        <v>1</v>
      </c>
      <c r="J12" s="17"/>
      <c r="K12" s="17">
        <v>5</v>
      </c>
      <c r="L12" s="33">
        <f t="shared" si="0"/>
        <v>3</v>
      </c>
    </row>
    <row r="13" spans="1:12" ht="16.5" customHeight="1" x14ac:dyDescent="0.25">
      <c r="A13" s="17" t="s">
        <v>5</v>
      </c>
      <c r="B13" s="17">
        <v>8</v>
      </c>
      <c r="C13" s="17">
        <v>6</v>
      </c>
      <c r="D13" s="17">
        <v>2</v>
      </c>
      <c r="E13" s="17">
        <v>6</v>
      </c>
      <c r="F13" s="17">
        <v>12</v>
      </c>
      <c r="G13" s="17">
        <v>6</v>
      </c>
      <c r="H13" s="17">
        <v>13</v>
      </c>
      <c r="I13" s="17"/>
      <c r="J13" s="17">
        <v>2</v>
      </c>
      <c r="K13" s="17">
        <v>55</v>
      </c>
      <c r="L13" s="33">
        <f t="shared" si="0"/>
        <v>4.4716981132075473</v>
      </c>
    </row>
    <row r="14" spans="1:12" ht="16.5" customHeight="1" x14ac:dyDescent="0.25">
      <c r="A14" s="17" t="s">
        <v>6</v>
      </c>
      <c r="B14" s="17">
        <v>7</v>
      </c>
      <c r="C14" s="17"/>
      <c r="D14" s="17">
        <v>4</v>
      </c>
      <c r="E14" s="17">
        <v>2</v>
      </c>
      <c r="F14" s="17">
        <v>1</v>
      </c>
      <c r="G14" s="17">
        <v>3</v>
      </c>
      <c r="H14" s="17">
        <v>3</v>
      </c>
      <c r="I14" s="17">
        <v>1</v>
      </c>
      <c r="J14" s="17">
        <v>1</v>
      </c>
      <c r="K14" s="17">
        <v>22</v>
      </c>
      <c r="L14" s="33">
        <f t="shared" si="0"/>
        <v>3.55</v>
      </c>
    </row>
    <row r="15" spans="1:12" ht="16.5" customHeight="1" x14ac:dyDescent="0.25">
      <c r="A15" s="17" t="s">
        <v>7</v>
      </c>
      <c r="B15" s="17">
        <v>82</v>
      </c>
      <c r="C15" s="17">
        <v>56</v>
      </c>
      <c r="D15" s="17">
        <v>63</v>
      </c>
      <c r="E15" s="17">
        <v>70</v>
      </c>
      <c r="F15" s="17">
        <v>55</v>
      </c>
      <c r="G15" s="17">
        <v>58</v>
      </c>
      <c r="H15" s="17">
        <v>69</v>
      </c>
      <c r="I15" s="17">
        <v>13</v>
      </c>
      <c r="J15" s="17">
        <v>14</v>
      </c>
      <c r="K15" s="17">
        <v>480</v>
      </c>
      <c r="L15" s="33">
        <f t="shared" si="0"/>
        <v>3.9050772626931569</v>
      </c>
    </row>
    <row r="16" spans="1:12" ht="16.5" customHeight="1" x14ac:dyDescent="0.25">
      <c r="A16" s="17" t="s">
        <v>8</v>
      </c>
      <c r="B16" s="17">
        <v>19</v>
      </c>
      <c r="C16" s="17">
        <v>7</v>
      </c>
      <c r="D16" s="17">
        <v>5</v>
      </c>
      <c r="E16" s="17">
        <v>12</v>
      </c>
      <c r="F16" s="17">
        <v>14</v>
      </c>
      <c r="G16" s="17">
        <v>6</v>
      </c>
      <c r="H16" s="17">
        <v>12</v>
      </c>
      <c r="I16" s="17">
        <v>2</v>
      </c>
      <c r="J16" s="17">
        <v>2</v>
      </c>
      <c r="K16" s="17">
        <v>79</v>
      </c>
      <c r="L16" s="33">
        <f t="shared" si="0"/>
        <v>3.8133333333333335</v>
      </c>
    </row>
    <row r="17" spans="1:12" ht="16.5" customHeight="1" x14ac:dyDescent="0.25">
      <c r="A17" s="17" t="s">
        <v>9</v>
      </c>
      <c r="B17" s="17">
        <v>20</v>
      </c>
      <c r="C17" s="17">
        <v>8</v>
      </c>
      <c r="D17" s="17">
        <v>10</v>
      </c>
      <c r="E17" s="17">
        <v>8</v>
      </c>
      <c r="F17" s="17">
        <v>8</v>
      </c>
      <c r="G17" s="17">
        <v>11</v>
      </c>
      <c r="H17" s="17">
        <v>13</v>
      </c>
      <c r="I17" s="17">
        <v>2</v>
      </c>
      <c r="J17" s="17">
        <v>4</v>
      </c>
      <c r="K17" s="17">
        <v>84</v>
      </c>
      <c r="L17" s="33">
        <f t="shared" si="0"/>
        <v>3.7820512820512819</v>
      </c>
    </row>
    <row r="18" spans="1:12" ht="16.5" customHeight="1" x14ac:dyDescent="0.25">
      <c r="A18" s="17" t="s">
        <v>10</v>
      </c>
      <c r="B18" s="17">
        <v>5</v>
      </c>
      <c r="C18" s="17">
        <v>3</v>
      </c>
      <c r="D18" s="17">
        <v>1</v>
      </c>
      <c r="E18" s="17">
        <v>4</v>
      </c>
      <c r="F18" s="17">
        <v>4</v>
      </c>
      <c r="G18" s="17">
        <v>7</v>
      </c>
      <c r="H18" s="17">
        <v>1</v>
      </c>
      <c r="I18" s="17">
        <v>1</v>
      </c>
      <c r="J18" s="17"/>
      <c r="K18" s="17">
        <v>26</v>
      </c>
      <c r="L18" s="33">
        <f t="shared" si="0"/>
        <v>3.96</v>
      </c>
    </row>
    <row r="19" spans="1:12" ht="16.5" customHeight="1" x14ac:dyDescent="0.25">
      <c r="A19" s="17" t="s">
        <v>11</v>
      </c>
      <c r="B19" s="17">
        <v>52</v>
      </c>
      <c r="C19" s="17">
        <v>25</v>
      </c>
      <c r="D19" s="17">
        <v>23</v>
      </c>
      <c r="E19" s="17">
        <v>35</v>
      </c>
      <c r="F19" s="17">
        <v>20</v>
      </c>
      <c r="G19" s="17">
        <v>22</v>
      </c>
      <c r="H19" s="17">
        <v>32</v>
      </c>
      <c r="I19" s="17">
        <v>4</v>
      </c>
      <c r="J19" s="17">
        <v>3</v>
      </c>
      <c r="K19" s="17">
        <v>216</v>
      </c>
      <c r="L19" s="33">
        <f t="shared" si="0"/>
        <v>3.6698564593301435</v>
      </c>
    </row>
    <row r="20" spans="1:12" ht="16.5" customHeight="1" x14ac:dyDescent="0.25">
      <c r="A20" s="17" t="s">
        <v>12</v>
      </c>
      <c r="B20" s="17">
        <v>17</v>
      </c>
      <c r="C20" s="17">
        <v>7</v>
      </c>
      <c r="D20" s="17">
        <v>8</v>
      </c>
      <c r="E20" s="17">
        <v>16</v>
      </c>
      <c r="F20" s="17">
        <v>18</v>
      </c>
      <c r="G20" s="17">
        <v>10</v>
      </c>
      <c r="H20" s="17">
        <v>12</v>
      </c>
      <c r="I20" s="17">
        <v>5</v>
      </c>
      <c r="J20" s="17">
        <v>7</v>
      </c>
      <c r="K20" s="17">
        <v>100</v>
      </c>
      <c r="L20" s="33">
        <f t="shared" si="0"/>
        <v>4.0113636363636367</v>
      </c>
    </row>
    <row r="21" spans="1:12" ht="16.5" customHeight="1" x14ac:dyDescent="0.25">
      <c r="A21" s="17" t="s">
        <v>13</v>
      </c>
      <c r="B21" s="17">
        <v>21</v>
      </c>
      <c r="C21" s="17">
        <v>8</v>
      </c>
      <c r="D21" s="17">
        <v>20</v>
      </c>
      <c r="E21" s="17">
        <v>13</v>
      </c>
      <c r="F21" s="17">
        <v>17</v>
      </c>
      <c r="G21" s="17">
        <v>14</v>
      </c>
      <c r="H21" s="17">
        <v>16</v>
      </c>
      <c r="I21" s="17">
        <v>1</v>
      </c>
      <c r="J21" s="17">
        <v>4</v>
      </c>
      <c r="K21" s="17">
        <v>114</v>
      </c>
      <c r="L21" s="33">
        <f t="shared" si="0"/>
        <v>3.9449541284403669</v>
      </c>
    </row>
    <row r="22" spans="1:12" ht="16.5" customHeight="1" x14ac:dyDescent="0.25">
      <c r="A22" s="17" t="s">
        <v>14</v>
      </c>
      <c r="B22" s="17">
        <v>2</v>
      </c>
      <c r="C22" s="17">
        <v>2</v>
      </c>
      <c r="D22" s="17">
        <v>2</v>
      </c>
      <c r="E22" s="17">
        <v>6</v>
      </c>
      <c r="F22" s="17">
        <v>2</v>
      </c>
      <c r="G22" s="17">
        <v>4</v>
      </c>
      <c r="H22" s="17">
        <v>9</v>
      </c>
      <c r="I22" s="17"/>
      <c r="J22" s="17"/>
      <c r="K22" s="17">
        <v>27</v>
      </c>
      <c r="L22" s="33">
        <f t="shared" si="0"/>
        <v>4.9259259259259256</v>
      </c>
    </row>
    <row r="23" spans="1:12" ht="16.5" customHeight="1" x14ac:dyDescent="0.25">
      <c r="A23" s="17" t="s">
        <v>15</v>
      </c>
      <c r="B23" s="17">
        <v>1</v>
      </c>
      <c r="C23" s="17">
        <v>2</v>
      </c>
      <c r="D23" s="17">
        <v>2</v>
      </c>
      <c r="E23" s="17">
        <v>3</v>
      </c>
      <c r="F23" s="17">
        <v>2</v>
      </c>
      <c r="G23" s="17">
        <v>2</v>
      </c>
      <c r="H23" s="17">
        <v>1</v>
      </c>
      <c r="I23" s="17"/>
      <c r="J23" s="17"/>
      <c r="K23" s="17">
        <v>13</v>
      </c>
      <c r="L23" s="33">
        <f t="shared" si="0"/>
        <v>4</v>
      </c>
    </row>
    <row r="24" spans="1:12" ht="16.5" customHeight="1" x14ac:dyDescent="0.25">
      <c r="A24" s="17" t="s">
        <v>16</v>
      </c>
      <c r="B24" s="17">
        <v>50</v>
      </c>
      <c r="C24" s="17">
        <v>23</v>
      </c>
      <c r="D24" s="17">
        <v>19</v>
      </c>
      <c r="E24" s="17">
        <v>22</v>
      </c>
      <c r="F24" s="17">
        <v>29</v>
      </c>
      <c r="G24" s="17">
        <v>29</v>
      </c>
      <c r="H24" s="17">
        <v>17</v>
      </c>
      <c r="I24" s="17">
        <v>5</v>
      </c>
      <c r="J24" s="17">
        <v>4</v>
      </c>
      <c r="K24" s="17">
        <v>198</v>
      </c>
      <c r="L24" s="33">
        <f t="shared" si="0"/>
        <v>3.5925925925925926</v>
      </c>
    </row>
    <row r="25" spans="1:12" ht="16.5" customHeight="1" x14ac:dyDescent="0.25">
      <c r="A25" s="17" t="s">
        <v>17</v>
      </c>
      <c r="B25" s="17">
        <v>27</v>
      </c>
      <c r="C25" s="17">
        <v>8</v>
      </c>
      <c r="D25" s="17">
        <v>8</v>
      </c>
      <c r="E25" s="17">
        <v>11</v>
      </c>
      <c r="F25" s="17">
        <v>5</v>
      </c>
      <c r="G25" s="17">
        <v>10</v>
      </c>
      <c r="H25" s="17">
        <v>8</v>
      </c>
      <c r="I25" s="17">
        <v>1</v>
      </c>
      <c r="J25" s="17">
        <v>1</v>
      </c>
      <c r="K25" s="17">
        <v>79</v>
      </c>
      <c r="L25" s="33">
        <f t="shared" si="0"/>
        <v>3.2727272727272729</v>
      </c>
    </row>
    <row r="26" spans="1:12" ht="16.5" customHeight="1" x14ac:dyDescent="0.25">
      <c r="A26" s="17" t="s">
        <v>18</v>
      </c>
      <c r="B26" s="17">
        <v>9</v>
      </c>
      <c r="C26" s="17">
        <v>6</v>
      </c>
      <c r="D26" s="17">
        <v>3</v>
      </c>
      <c r="E26" s="17">
        <v>7</v>
      </c>
      <c r="F26" s="17">
        <v>6</v>
      </c>
      <c r="G26" s="17">
        <v>6</v>
      </c>
      <c r="H26" s="17">
        <v>8</v>
      </c>
      <c r="I26" s="17">
        <v>2</v>
      </c>
      <c r="J26" s="17">
        <v>1</v>
      </c>
      <c r="K26" s="17">
        <v>48</v>
      </c>
      <c r="L26" s="33">
        <f t="shared" si="0"/>
        <v>4</v>
      </c>
    </row>
    <row r="27" spans="1:12" ht="16.5" customHeight="1" x14ac:dyDescent="0.25">
      <c r="A27" s="17" t="s">
        <v>19</v>
      </c>
      <c r="B27" s="17">
        <v>14</v>
      </c>
      <c r="C27" s="17">
        <v>10</v>
      </c>
      <c r="D27" s="17">
        <v>4</v>
      </c>
      <c r="E27" s="17">
        <v>8</v>
      </c>
      <c r="F27" s="17">
        <v>6</v>
      </c>
      <c r="G27" s="17">
        <v>2</v>
      </c>
      <c r="H27" s="17">
        <v>7</v>
      </c>
      <c r="I27" s="17"/>
      <c r="J27" s="17"/>
      <c r="K27" s="17">
        <v>51</v>
      </c>
      <c r="L27" s="33">
        <f t="shared" si="0"/>
        <v>3.3137254901960786</v>
      </c>
    </row>
    <row r="28" spans="1:12" ht="16.5" customHeight="1" x14ac:dyDescent="0.25">
      <c r="A28" s="17" t="s">
        <v>20</v>
      </c>
      <c r="B28" s="17">
        <v>14</v>
      </c>
      <c r="C28" s="17">
        <v>11</v>
      </c>
      <c r="D28" s="17">
        <v>11</v>
      </c>
      <c r="E28" s="17">
        <v>11</v>
      </c>
      <c r="F28" s="17">
        <v>9</v>
      </c>
      <c r="G28" s="17">
        <v>14</v>
      </c>
      <c r="H28" s="17">
        <v>5</v>
      </c>
      <c r="I28" s="17">
        <v>5</v>
      </c>
      <c r="J28" s="17">
        <v>3</v>
      </c>
      <c r="K28" s="17">
        <v>83</v>
      </c>
      <c r="L28" s="33">
        <f t="shared" si="0"/>
        <v>3.6933333333333334</v>
      </c>
    </row>
    <row r="29" spans="1:12" ht="16.5" customHeight="1" x14ac:dyDescent="0.25">
      <c r="A29" s="17" t="s">
        <v>21</v>
      </c>
      <c r="B29" s="17">
        <v>14</v>
      </c>
      <c r="C29" s="17">
        <v>9</v>
      </c>
      <c r="D29" s="17">
        <v>4</v>
      </c>
      <c r="E29" s="17">
        <v>10</v>
      </c>
      <c r="F29" s="17">
        <v>9</v>
      </c>
      <c r="G29" s="17">
        <v>10</v>
      </c>
      <c r="H29" s="17">
        <v>6</v>
      </c>
      <c r="I29" s="17">
        <v>4</v>
      </c>
      <c r="J29" s="17">
        <v>2</v>
      </c>
      <c r="K29" s="17">
        <v>68</v>
      </c>
      <c r="L29" s="33">
        <f t="shared" si="0"/>
        <v>3.725806451612903</v>
      </c>
    </row>
    <row r="30" spans="1:12" ht="16.5" customHeight="1" x14ac:dyDescent="0.25">
      <c r="A30" s="17" t="s">
        <v>22</v>
      </c>
      <c r="B30" s="17">
        <v>5</v>
      </c>
      <c r="C30" s="17">
        <v>2</v>
      </c>
      <c r="D30" s="17">
        <v>5</v>
      </c>
      <c r="E30" s="17">
        <v>4</v>
      </c>
      <c r="F30" s="17">
        <v>4</v>
      </c>
      <c r="G30" s="17">
        <v>2</v>
      </c>
      <c r="H30" s="17">
        <v>5</v>
      </c>
      <c r="I30" s="17">
        <v>1</v>
      </c>
      <c r="J30" s="17">
        <v>3</v>
      </c>
      <c r="K30" s="17">
        <v>31</v>
      </c>
      <c r="L30" s="33">
        <f t="shared" si="0"/>
        <v>3.9629629629629628</v>
      </c>
    </row>
    <row r="31" spans="1:12" ht="16.5" customHeight="1" x14ac:dyDescent="0.25">
      <c r="A31" s="17" t="s">
        <v>23</v>
      </c>
      <c r="B31" s="17">
        <v>74</v>
      </c>
      <c r="C31" s="17">
        <v>33</v>
      </c>
      <c r="D31" s="17">
        <v>21</v>
      </c>
      <c r="E31" s="17">
        <v>50</v>
      </c>
      <c r="F31" s="17">
        <v>29</v>
      </c>
      <c r="G31" s="17">
        <v>23</v>
      </c>
      <c r="H31" s="17">
        <v>31</v>
      </c>
      <c r="I31" s="17">
        <v>14</v>
      </c>
      <c r="J31" s="17">
        <v>3</v>
      </c>
      <c r="K31" s="17">
        <v>278</v>
      </c>
      <c r="L31" s="33">
        <f t="shared" si="0"/>
        <v>3.4597701149425286</v>
      </c>
    </row>
    <row r="32" spans="1:12" ht="16.5" customHeight="1" x14ac:dyDescent="0.25">
      <c r="A32" s="17" t="s">
        <v>24</v>
      </c>
      <c r="B32" s="17">
        <v>64</v>
      </c>
      <c r="C32" s="17">
        <v>20</v>
      </c>
      <c r="D32" s="17">
        <v>26</v>
      </c>
      <c r="E32" s="17">
        <v>41</v>
      </c>
      <c r="F32" s="17">
        <v>44</v>
      </c>
      <c r="G32" s="17">
        <v>34</v>
      </c>
      <c r="H32" s="17">
        <v>45</v>
      </c>
      <c r="I32" s="17">
        <v>10</v>
      </c>
      <c r="J32" s="17">
        <v>10</v>
      </c>
      <c r="K32" s="17">
        <v>294</v>
      </c>
      <c r="L32" s="33">
        <f t="shared" si="0"/>
        <v>3.9598540145985401</v>
      </c>
    </row>
    <row r="33" spans="1:12" ht="16.5" customHeight="1" x14ac:dyDescent="0.25">
      <c r="A33" s="17" t="s">
        <v>25</v>
      </c>
      <c r="B33" s="17">
        <v>43</v>
      </c>
      <c r="C33" s="17">
        <v>19</v>
      </c>
      <c r="D33" s="17">
        <v>11</v>
      </c>
      <c r="E33" s="17">
        <v>16</v>
      </c>
      <c r="F33" s="17">
        <v>18</v>
      </c>
      <c r="G33" s="17">
        <v>11</v>
      </c>
      <c r="H33" s="17">
        <v>15</v>
      </c>
      <c r="I33" s="17">
        <v>7</v>
      </c>
      <c r="J33" s="17">
        <v>5</v>
      </c>
      <c r="K33" s="17">
        <v>145</v>
      </c>
      <c r="L33" s="33">
        <f t="shared" si="0"/>
        <v>3.3007518796992481</v>
      </c>
    </row>
    <row r="34" spans="1:12" ht="16.5" customHeight="1" x14ac:dyDescent="0.25">
      <c r="A34" s="17" t="s">
        <v>26</v>
      </c>
      <c r="B34" s="17">
        <v>14</v>
      </c>
      <c r="C34" s="17">
        <v>9</v>
      </c>
      <c r="D34" s="17">
        <v>7</v>
      </c>
      <c r="E34" s="17">
        <v>18</v>
      </c>
      <c r="F34" s="17">
        <v>9</v>
      </c>
      <c r="G34" s="17">
        <v>7</v>
      </c>
      <c r="H34" s="17">
        <v>8</v>
      </c>
      <c r="I34" s="17">
        <v>2</v>
      </c>
      <c r="J34" s="17">
        <v>1</v>
      </c>
      <c r="K34" s="17">
        <v>75</v>
      </c>
      <c r="L34" s="33">
        <f t="shared" si="0"/>
        <v>3.7222222222222223</v>
      </c>
    </row>
    <row r="35" spans="1:12" ht="16.5" customHeight="1" x14ac:dyDescent="0.25">
      <c r="A35" s="17" t="s">
        <v>27</v>
      </c>
      <c r="B35" s="17">
        <v>7</v>
      </c>
      <c r="C35" s="17">
        <v>8</v>
      </c>
      <c r="D35" s="17">
        <v>3</v>
      </c>
      <c r="E35" s="17">
        <v>11</v>
      </c>
      <c r="F35" s="17">
        <v>7</v>
      </c>
      <c r="G35" s="17">
        <v>7</v>
      </c>
      <c r="H35" s="17">
        <v>9</v>
      </c>
      <c r="I35" s="17">
        <v>1</v>
      </c>
      <c r="J35" s="17">
        <v>1</v>
      </c>
      <c r="K35" s="17">
        <v>54</v>
      </c>
      <c r="L35" s="33">
        <f t="shared" si="0"/>
        <v>4.1538461538461542</v>
      </c>
    </row>
    <row r="36" spans="1:12" ht="16.5" customHeight="1" x14ac:dyDescent="0.25">
      <c r="A36" s="17" t="s">
        <v>28</v>
      </c>
      <c r="B36" s="17">
        <v>41</v>
      </c>
      <c r="C36" s="17">
        <v>19</v>
      </c>
      <c r="D36" s="17">
        <v>15</v>
      </c>
      <c r="E36" s="17">
        <v>18</v>
      </c>
      <c r="F36" s="17">
        <v>20</v>
      </c>
      <c r="G36" s="17">
        <v>22</v>
      </c>
      <c r="H36" s="17">
        <v>21</v>
      </c>
      <c r="I36" s="17">
        <v>2</v>
      </c>
      <c r="J36" s="17">
        <v>3</v>
      </c>
      <c r="K36" s="17">
        <v>161</v>
      </c>
      <c r="L36" s="33">
        <f t="shared" si="0"/>
        <v>3.6858974358974357</v>
      </c>
    </row>
    <row r="37" spans="1:12" ht="16.5" customHeight="1" x14ac:dyDescent="0.25">
      <c r="A37" s="17" t="s">
        <v>29</v>
      </c>
      <c r="B37" s="17">
        <v>5</v>
      </c>
      <c r="C37" s="17">
        <v>1</v>
      </c>
      <c r="D37" s="17"/>
      <c r="E37" s="17">
        <v>2</v>
      </c>
      <c r="F37" s="17">
        <v>8</v>
      </c>
      <c r="G37" s="17">
        <v>1</v>
      </c>
      <c r="H37" s="17">
        <v>5</v>
      </c>
      <c r="I37" s="17"/>
      <c r="J37" s="17"/>
      <c r="K37" s="17">
        <v>22</v>
      </c>
      <c r="L37" s="33">
        <f t="shared" si="0"/>
        <v>4.3636363636363633</v>
      </c>
    </row>
    <row r="38" spans="1:12" ht="16.5" customHeight="1" x14ac:dyDescent="0.25">
      <c r="A38" s="17" t="s">
        <v>30</v>
      </c>
      <c r="B38" s="17">
        <v>4</v>
      </c>
      <c r="C38" s="17">
        <v>1</v>
      </c>
      <c r="D38" s="17">
        <v>1</v>
      </c>
      <c r="E38" s="17">
        <v>7</v>
      </c>
      <c r="F38" s="17">
        <v>2</v>
      </c>
      <c r="G38" s="17">
        <v>2</v>
      </c>
      <c r="H38" s="17">
        <v>1</v>
      </c>
      <c r="I38" s="17">
        <v>3</v>
      </c>
      <c r="J38" s="17"/>
      <c r="K38" s="17">
        <v>21</v>
      </c>
      <c r="L38" s="33">
        <f t="shared" si="0"/>
        <v>3.6666666666666665</v>
      </c>
    </row>
    <row r="39" spans="1:12" ht="16.5" customHeight="1" x14ac:dyDescent="0.25">
      <c r="A39" s="17" t="s">
        <v>31</v>
      </c>
      <c r="B39" s="17">
        <v>7</v>
      </c>
      <c r="C39" s="17">
        <v>1</v>
      </c>
      <c r="D39" s="17">
        <v>3</v>
      </c>
      <c r="E39" s="17">
        <v>5</v>
      </c>
      <c r="F39" s="17">
        <v>2</v>
      </c>
      <c r="G39" s="17">
        <v>1</v>
      </c>
      <c r="H39" s="17">
        <v>2</v>
      </c>
      <c r="I39" s="17">
        <v>3</v>
      </c>
      <c r="J39" s="17"/>
      <c r="K39" s="17">
        <v>24</v>
      </c>
      <c r="L39" s="33">
        <f t="shared" si="0"/>
        <v>3.2380952380952381</v>
      </c>
    </row>
    <row r="40" spans="1:12" ht="16.5" customHeight="1" x14ac:dyDescent="0.25">
      <c r="A40" s="17" t="s">
        <v>32</v>
      </c>
      <c r="B40" s="17">
        <v>14</v>
      </c>
      <c r="C40" s="17">
        <v>3</v>
      </c>
      <c r="D40" s="17">
        <v>3</v>
      </c>
      <c r="E40" s="17">
        <v>9</v>
      </c>
      <c r="F40" s="17">
        <v>3</v>
      </c>
      <c r="G40" s="17">
        <v>2</v>
      </c>
      <c r="H40" s="17">
        <v>4</v>
      </c>
      <c r="I40" s="17">
        <v>2</v>
      </c>
      <c r="J40" s="17">
        <v>2</v>
      </c>
      <c r="K40" s="17">
        <v>42</v>
      </c>
      <c r="L40" s="33">
        <f t="shared" si="0"/>
        <v>3.1578947368421053</v>
      </c>
    </row>
    <row r="41" spans="1:12" ht="16.5" customHeight="1" x14ac:dyDescent="0.25">
      <c r="A41" s="17" t="s">
        <v>33</v>
      </c>
      <c r="B41" s="17">
        <v>20</v>
      </c>
      <c r="C41" s="17">
        <v>10</v>
      </c>
      <c r="D41" s="17">
        <v>5</v>
      </c>
      <c r="E41" s="17">
        <v>6</v>
      </c>
      <c r="F41" s="17">
        <v>13</v>
      </c>
      <c r="G41" s="17">
        <v>8</v>
      </c>
      <c r="H41" s="17">
        <v>10</v>
      </c>
      <c r="I41" s="17">
        <v>5</v>
      </c>
      <c r="J41" s="17">
        <v>3</v>
      </c>
      <c r="K41" s="17">
        <v>80</v>
      </c>
      <c r="L41" s="33">
        <f t="shared" si="0"/>
        <v>3.6388888888888888</v>
      </c>
    </row>
    <row r="42" spans="1:12" ht="16.5" customHeight="1" x14ac:dyDescent="0.25">
      <c r="A42" s="17" t="s">
        <v>34</v>
      </c>
      <c r="B42" s="17">
        <v>7</v>
      </c>
      <c r="C42" s="17">
        <v>6</v>
      </c>
      <c r="D42" s="17">
        <v>2</v>
      </c>
      <c r="E42" s="17">
        <v>5</v>
      </c>
      <c r="F42" s="17">
        <v>6</v>
      </c>
      <c r="G42" s="17">
        <v>4</v>
      </c>
      <c r="H42" s="17">
        <v>8</v>
      </c>
      <c r="I42" s="17">
        <v>1</v>
      </c>
      <c r="J42" s="17">
        <v>1</v>
      </c>
      <c r="K42" s="17">
        <v>40</v>
      </c>
      <c r="L42" s="33">
        <f t="shared" ref="L42:L62" si="1">(B42+C42*2+D42*3+E42*4+F42*5+G42*6+H42*7)/SUM(B42:H42)</f>
        <v>4.0789473684210522</v>
      </c>
    </row>
    <row r="43" spans="1:12" ht="16.5" customHeight="1" x14ac:dyDescent="0.25">
      <c r="A43" s="17" t="s">
        <v>35</v>
      </c>
      <c r="B43" s="17">
        <v>122</v>
      </c>
      <c r="C43" s="17">
        <v>58</v>
      </c>
      <c r="D43" s="17">
        <v>44</v>
      </c>
      <c r="E43" s="17">
        <v>82</v>
      </c>
      <c r="F43" s="17">
        <v>52</v>
      </c>
      <c r="G43" s="17">
        <v>67</v>
      </c>
      <c r="H43" s="17">
        <v>66</v>
      </c>
      <c r="I43" s="17">
        <v>20</v>
      </c>
      <c r="J43" s="17">
        <v>17</v>
      </c>
      <c r="K43" s="17">
        <v>528</v>
      </c>
      <c r="L43" s="33">
        <f t="shared" si="1"/>
        <v>3.7107942973523422</v>
      </c>
    </row>
    <row r="44" spans="1:12" ht="16.5" customHeight="1" x14ac:dyDescent="0.25">
      <c r="A44" s="17" t="s">
        <v>36</v>
      </c>
      <c r="B44" s="17">
        <v>21</v>
      </c>
      <c r="C44" s="17">
        <v>11</v>
      </c>
      <c r="D44" s="17">
        <v>12</v>
      </c>
      <c r="E44" s="17">
        <v>20</v>
      </c>
      <c r="F44" s="17">
        <v>17</v>
      </c>
      <c r="G44" s="17">
        <v>11</v>
      </c>
      <c r="H44" s="17">
        <v>19</v>
      </c>
      <c r="I44" s="17">
        <v>4</v>
      </c>
      <c r="J44" s="17">
        <v>2</v>
      </c>
      <c r="K44" s="17">
        <v>117</v>
      </c>
      <c r="L44" s="33">
        <f t="shared" si="1"/>
        <v>3.9909909909909911</v>
      </c>
    </row>
    <row r="45" spans="1:12" ht="16.5" customHeight="1" x14ac:dyDescent="0.25">
      <c r="A45" s="17" t="s">
        <v>37</v>
      </c>
      <c r="B45" s="17">
        <v>4</v>
      </c>
      <c r="C45" s="17"/>
      <c r="D45" s="17"/>
      <c r="E45" s="17"/>
      <c r="F45" s="17">
        <v>2</v>
      </c>
      <c r="G45" s="17">
        <v>1</v>
      </c>
      <c r="H45" s="17">
        <v>2</v>
      </c>
      <c r="I45" s="17">
        <v>1</v>
      </c>
      <c r="J45" s="17"/>
      <c r="K45" s="17">
        <v>10</v>
      </c>
      <c r="L45" s="33">
        <f t="shared" si="1"/>
        <v>3.7777777777777777</v>
      </c>
    </row>
    <row r="46" spans="1:12" ht="16.5" customHeight="1" x14ac:dyDescent="0.25">
      <c r="A46" s="17" t="s">
        <v>38</v>
      </c>
      <c r="B46" s="17">
        <v>39</v>
      </c>
      <c r="C46" s="17">
        <v>18</v>
      </c>
      <c r="D46" s="17">
        <v>14</v>
      </c>
      <c r="E46" s="17">
        <v>30</v>
      </c>
      <c r="F46" s="17">
        <v>23</v>
      </c>
      <c r="G46" s="17">
        <v>23</v>
      </c>
      <c r="H46" s="17">
        <v>26</v>
      </c>
      <c r="I46" s="17">
        <v>14</v>
      </c>
      <c r="J46" s="17">
        <v>7</v>
      </c>
      <c r="K46" s="17">
        <v>194</v>
      </c>
      <c r="L46" s="33">
        <f t="shared" si="1"/>
        <v>3.8843930635838149</v>
      </c>
    </row>
    <row r="47" spans="1:12" ht="16.5" customHeight="1" x14ac:dyDescent="0.25">
      <c r="A47" s="17" t="s">
        <v>39</v>
      </c>
      <c r="B47" s="17">
        <v>9</v>
      </c>
      <c r="C47" s="17">
        <v>2</v>
      </c>
      <c r="D47" s="17">
        <v>4</v>
      </c>
      <c r="E47" s="17">
        <v>4</v>
      </c>
      <c r="F47" s="17">
        <v>11</v>
      </c>
      <c r="G47" s="17">
        <v>5</v>
      </c>
      <c r="H47" s="17"/>
      <c r="I47" s="17">
        <v>2</v>
      </c>
      <c r="J47" s="17">
        <v>2</v>
      </c>
      <c r="K47" s="17">
        <v>39</v>
      </c>
      <c r="L47" s="33">
        <f t="shared" si="1"/>
        <v>3.6</v>
      </c>
    </row>
    <row r="48" spans="1:12" ht="16.5" customHeight="1" x14ac:dyDescent="0.25">
      <c r="A48" s="17" t="s">
        <v>40</v>
      </c>
      <c r="B48" s="17">
        <v>10</v>
      </c>
      <c r="C48" s="17">
        <v>8</v>
      </c>
      <c r="D48" s="17">
        <v>11</v>
      </c>
      <c r="E48" s="17">
        <v>7</v>
      </c>
      <c r="F48" s="17">
        <v>9</v>
      </c>
      <c r="G48" s="17">
        <v>4</v>
      </c>
      <c r="H48" s="17">
        <v>2</v>
      </c>
      <c r="I48" s="17">
        <v>1</v>
      </c>
      <c r="J48" s="17">
        <v>1</v>
      </c>
      <c r="K48" s="17">
        <v>53</v>
      </c>
      <c r="L48" s="33">
        <f t="shared" si="1"/>
        <v>3.3333333333333335</v>
      </c>
    </row>
    <row r="49" spans="1:12" ht="16.5" customHeight="1" x14ac:dyDescent="0.25">
      <c r="A49" s="17" t="s">
        <v>41</v>
      </c>
      <c r="B49" s="17">
        <v>46</v>
      </c>
      <c r="C49" s="17">
        <v>28</v>
      </c>
      <c r="D49" s="17">
        <v>22</v>
      </c>
      <c r="E49" s="17">
        <v>30</v>
      </c>
      <c r="F49" s="17">
        <v>29</v>
      </c>
      <c r="G49" s="17">
        <v>22</v>
      </c>
      <c r="H49" s="17">
        <v>24</v>
      </c>
      <c r="I49" s="17">
        <v>10</v>
      </c>
      <c r="J49" s="17">
        <v>6</v>
      </c>
      <c r="K49" s="17">
        <v>217</v>
      </c>
      <c r="L49" s="33">
        <f t="shared" si="1"/>
        <v>3.6467661691542288</v>
      </c>
    </row>
    <row r="50" spans="1:12" ht="16.5" customHeight="1" x14ac:dyDescent="0.25">
      <c r="A50" s="17" t="s">
        <v>42</v>
      </c>
      <c r="B50" s="17"/>
      <c r="C50" s="17">
        <v>1</v>
      </c>
      <c r="D50" s="17">
        <v>1</v>
      </c>
      <c r="E50" s="17"/>
      <c r="F50" s="17"/>
      <c r="G50" s="17">
        <v>3</v>
      </c>
      <c r="H50" s="17">
        <v>1</v>
      </c>
      <c r="I50" s="17"/>
      <c r="J50" s="17"/>
      <c r="K50" s="17">
        <v>6</v>
      </c>
      <c r="L50" s="33">
        <f t="shared" si="1"/>
        <v>5</v>
      </c>
    </row>
    <row r="51" spans="1:12" ht="16.5" customHeight="1" x14ac:dyDescent="0.25">
      <c r="A51" s="17" t="s">
        <v>43</v>
      </c>
      <c r="B51" s="17">
        <v>11</v>
      </c>
      <c r="C51" s="17">
        <v>2</v>
      </c>
      <c r="D51" s="17">
        <v>2</v>
      </c>
      <c r="E51" s="17">
        <v>6</v>
      </c>
      <c r="F51" s="17">
        <v>6</v>
      </c>
      <c r="G51" s="17">
        <v>2</v>
      </c>
      <c r="H51" s="17">
        <v>3</v>
      </c>
      <c r="I51" s="17"/>
      <c r="J51" s="17">
        <v>5</v>
      </c>
      <c r="K51" s="17">
        <v>37</v>
      </c>
      <c r="L51" s="33">
        <f t="shared" si="1"/>
        <v>3.375</v>
      </c>
    </row>
    <row r="52" spans="1:12" ht="16.5" customHeight="1" x14ac:dyDescent="0.25">
      <c r="A52" s="17" t="s">
        <v>44</v>
      </c>
      <c r="B52" s="17">
        <v>19</v>
      </c>
      <c r="C52" s="17">
        <v>13</v>
      </c>
      <c r="D52" s="17">
        <v>11</v>
      </c>
      <c r="E52" s="17">
        <v>12</v>
      </c>
      <c r="F52" s="17">
        <v>11</v>
      </c>
      <c r="G52" s="17">
        <v>13</v>
      </c>
      <c r="H52" s="17">
        <v>13</v>
      </c>
      <c r="I52" s="17">
        <v>4</v>
      </c>
      <c r="J52" s="17">
        <v>2</v>
      </c>
      <c r="K52" s="17">
        <v>98</v>
      </c>
      <c r="L52" s="33">
        <f t="shared" si="1"/>
        <v>3.8043478260869565</v>
      </c>
    </row>
    <row r="53" spans="1:12" ht="16.5" customHeight="1" x14ac:dyDescent="0.25">
      <c r="A53" s="17" t="s">
        <v>45</v>
      </c>
      <c r="B53" s="17">
        <v>1</v>
      </c>
      <c r="C53" s="17">
        <v>1</v>
      </c>
      <c r="D53" s="17">
        <v>1</v>
      </c>
      <c r="E53" s="17">
        <v>4</v>
      </c>
      <c r="F53" s="17">
        <v>4</v>
      </c>
      <c r="G53" s="17">
        <v>3</v>
      </c>
      <c r="H53" s="17"/>
      <c r="I53" s="17"/>
      <c r="J53" s="17"/>
      <c r="K53" s="17">
        <v>14</v>
      </c>
      <c r="L53" s="33">
        <f t="shared" si="1"/>
        <v>4.2857142857142856</v>
      </c>
    </row>
    <row r="54" spans="1:12" ht="16.5" customHeight="1" x14ac:dyDescent="0.25">
      <c r="A54" s="17" t="s">
        <v>46</v>
      </c>
      <c r="B54" s="17">
        <v>18</v>
      </c>
      <c r="C54" s="17">
        <v>6</v>
      </c>
      <c r="D54" s="17">
        <v>9</v>
      </c>
      <c r="E54" s="17">
        <v>11</v>
      </c>
      <c r="F54" s="17">
        <v>10</v>
      </c>
      <c r="G54" s="17">
        <v>7</v>
      </c>
      <c r="H54" s="17">
        <v>8</v>
      </c>
      <c r="I54" s="17">
        <v>3</v>
      </c>
      <c r="J54" s="17">
        <v>2</v>
      </c>
      <c r="K54" s="17">
        <v>74</v>
      </c>
      <c r="L54" s="33">
        <f t="shared" si="1"/>
        <v>3.6086956521739131</v>
      </c>
    </row>
    <row r="55" spans="1:12" ht="16.5" customHeight="1" x14ac:dyDescent="0.25">
      <c r="A55" s="17" t="s">
        <v>47</v>
      </c>
      <c r="B55" s="17">
        <v>52</v>
      </c>
      <c r="C55" s="17">
        <v>29</v>
      </c>
      <c r="D55" s="17">
        <v>13</v>
      </c>
      <c r="E55" s="17">
        <v>39</v>
      </c>
      <c r="F55" s="17">
        <v>28</v>
      </c>
      <c r="G55" s="17">
        <v>33</v>
      </c>
      <c r="H55" s="17">
        <v>43</v>
      </c>
      <c r="I55" s="17">
        <v>7</v>
      </c>
      <c r="J55" s="17">
        <v>3</v>
      </c>
      <c r="K55" s="17">
        <v>247</v>
      </c>
      <c r="L55" s="33">
        <f t="shared" si="1"/>
        <v>3.9831223628691985</v>
      </c>
    </row>
    <row r="56" spans="1:12" ht="16.5" customHeight="1" x14ac:dyDescent="0.25">
      <c r="A56" s="17" t="s">
        <v>48</v>
      </c>
      <c r="B56" s="17">
        <v>15</v>
      </c>
      <c r="C56" s="17">
        <v>5</v>
      </c>
      <c r="D56" s="17">
        <v>3</v>
      </c>
      <c r="E56" s="17">
        <v>10</v>
      </c>
      <c r="F56" s="17">
        <v>13</v>
      </c>
      <c r="G56" s="17">
        <v>4</v>
      </c>
      <c r="H56" s="17">
        <v>4</v>
      </c>
      <c r="I56" s="17">
        <v>1</v>
      </c>
      <c r="J56" s="17"/>
      <c r="K56" s="17">
        <v>55</v>
      </c>
      <c r="L56" s="33">
        <f t="shared" si="1"/>
        <v>3.5370370370370372</v>
      </c>
    </row>
    <row r="57" spans="1:12" ht="16.5" customHeight="1" x14ac:dyDescent="0.25">
      <c r="A57" s="17" t="s">
        <v>49</v>
      </c>
      <c r="B57" s="17">
        <v>3</v>
      </c>
      <c r="C57" s="17">
        <v>2</v>
      </c>
      <c r="D57" s="17">
        <v>2</v>
      </c>
      <c r="E57" s="17">
        <v>4</v>
      </c>
      <c r="F57" s="17">
        <v>2</v>
      </c>
      <c r="G57" s="17">
        <v>2</v>
      </c>
      <c r="H57" s="17">
        <v>2</v>
      </c>
      <c r="I57" s="17">
        <v>1</v>
      </c>
      <c r="J57" s="17">
        <v>1</v>
      </c>
      <c r="K57" s="17">
        <v>19</v>
      </c>
      <c r="L57" s="33">
        <f t="shared" si="1"/>
        <v>3.8235294117647061</v>
      </c>
    </row>
    <row r="58" spans="1:12" ht="16.5" customHeight="1" x14ac:dyDescent="0.25">
      <c r="A58" s="17" t="s">
        <v>50</v>
      </c>
      <c r="B58" s="17">
        <v>24</v>
      </c>
      <c r="C58" s="17">
        <v>15</v>
      </c>
      <c r="D58" s="17">
        <v>13</v>
      </c>
      <c r="E58" s="17">
        <v>26</v>
      </c>
      <c r="F58" s="17">
        <v>11</v>
      </c>
      <c r="G58" s="17">
        <v>16</v>
      </c>
      <c r="H58" s="17">
        <v>13</v>
      </c>
      <c r="I58" s="17">
        <v>3</v>
      </c>
      <c r="J58" s="17">
        <v>1</v>
      </c>
      <c r="K58" s="17">
        <v>122</v>
      </c>
      <c r="L58" s="33">
        <f t="shared" si="1"/>
        <v>3.7203389830508473</v>
      </c>
    </row>
    <row r="59" spans="1:12" ht="16.5" customHeight="1" x14ac:dyDescent="0.25">
      <c r="A59" s="17" t="s">
        <v>51</v>
      </c>
      <c r="B59" s="17">
        <v>15</v>
      </c>
      <c r="C59" s="17">
        <v>6</v>
      </c>
      <c r="D59" s="17">
        <v>9</v>
      </c>
      <c r="E59" s="17">
        <v>19</v>
      </c>
      <c r="F59" s="17">
        <v>16</v>
      </c>
      <c r="G59" s="17">
        <v>19</v>
      </c>
      <c r="H59" s="17">
        <v>18</v>
      </c>
      <c r="I59" s="17">
        <v>5</v>
      </c>
      <c r="J59" s="17">
        <v>2</v>
      </c>
      <c r="K59" s="17">
        <v>109</v>
      </c>
      <c r="L59" s="33">
        <f t="shared" si="1"/>
        <v>4.4117647058823533</v>
      </c>
    </row>
    <row r="60" spans="1:12" ht="16.5" customHeight="1" x14ac:dyDescent="0.25">
      <c r="A60" s="17" t="s">
        <v>52</v>
      </c>
      <c r="B60" s="17">
        <v>4</v>
      </c>
      <c r="C60" s="17">
        <v>2</v>
      </c>
      <c r="D60" s="17">
        <v>2</v>
      </c>
      <c r="E60" s="17"/>
      <c r="F60" s="17">
        <v>1</v>
      </c>
      <c r="G60" s="17">
        <v>3</v>
      </c>
      <c r="H60" s="17">
        <v>1</v>
      </c>
      <c r="I60" s="17">
        <v>1</v>
      </c>
      <c r="J60" s="17"/>
      <c r="K60" s="17">
        <v>14</v>
      </c>
      <c r="L60" s="33">
        <f t="shared" si="1"/>
        <v>3.3846153846153846</v>
      </c>
    </row>
    <row r="61" spans="1:12" ht="16.5" customHeight="1" x14ac:dyDescent="0.25">
      <c r="A61" s="17" t="s">
        <v>53</v>
      </c>
      <c r="B61" s="17">
        <v>26</v>
      </c>
      <c r="C61" s="17">
        <v>16</v>
      </c>
      <c r="D61" s="17">
        <v>19</v>
      </c>
      <c r="E61" s="17">
        <v>16</v>
      </c>
      <c r="F61" s="17">
        <v>20</v>
      </c>
      <c r="G61" s="17">
        <v>18</v>
      </c>
      <c r="H61" s="17">
        <v>8</v>
      </c>
      <c r="I61" s="17">
        <v>5</v>
      </c>
      <c r="J61" s="17">
        <v>3</v>
      </c>
      <c r="K61" s="17">
        <v>131</v>
      </c>
      <c r="L61" s="33">
        <f t="shared" si="1"/>
        <v>3.6016260162601625</v>
      </c>
    </row>
    <row r="62" spans="1:12" ht="16.5" customHeight="1" x14ac:dyDescent="0.25">
      <c r="A62" s="17" t="s">
        <v>54</v>
      </c>
      <c r="B62" s="17">
        <v>6</v>
      </c>
      <c r="C62" s="17">
        <v>4</v>
      </c>
      <c r="D62" s="17">
        <v>2</v>
      </c>
      <c r="E62" s="17">
        <v>2</v>
      </c>
      <c r="F62" s="17">
        <v>7</v>
      </c>
      <c r="G62" s="17">
        <v>6</v>
      </c>
      <c r="H62" s="17">
        <v>9</v>
      </c>
      <c r="I62" s="17">
        <v>2</v>
      </c>
      <c r="J62" s="17">
        <v>2</v>
      </c>
      <c r="K62" s="17">
        <v>40</v>
      </c>
      <c r="L62" s="33">
        <f t="shared" si="1"/>
        <v>4.5</v>
      </c>
    </row>
    <row r="63" spans="1:12" ht="16.5" customHeight="1" x14ac:dyDescent="0.25">
      <c r="A63" s="17" t="s">
        <v>55</v>
      </c>
      <c r="B63" s="19"/>
      <c r="C63" s="19">
        <v>1</v>
      </c>
      <c r="D63" s="19"/>
      <c r="E63" s="19">
        <v>5</v>
      </c>
      <c r="F63" s="19"/>
      <c r="G63" s="19">
        <v>1</v>
      </c>
      <c r="H63" s="19"/>
      <c r="I63" s="19"/>
      <c r="J63" s="19"/>
      <c r="K63" s="19">
        <v>7</v>
      </c>
      <c r="L63" s="33"/>
    </row>
    <row r="64" spans="1:12" ht="16.5" customHeight="1" x14ac:dyDescent="0.25">
      <c r="A64" s="17" t="s">
        <v>95</v>
      </c>
      <c r="B64" s="19">
        <v>7</v>
      </c>
      <c r="C64" s="19">
        <v>5</v>
      </c>
      <c r="D64" s="19">
        <v>7</v>
      </c>
      <c r="E64" s="19">
        <v>3</v>
      </c>
      <c r="F64" s="19"/>
      <c r="G64" s="19">
        <v>2</v>
      </c>
      <c r="H64" s="19">
        <v>4</v>
      </c>
      <c r="I64" s="19">
        <v>2</v>
      </c>
      <c r="J64" s="19">
        <v>21</v>
      </c>
      <c r="K64" s="19">
        <v>51</v>
      </c>
      <c r="L64" s="33"/>
    </row>
    <row r="65" spans="1:12" ht="16.5" customHeight="1" x14ac:dyDescent="0.25">
      <c r="A65" s="17" t="s">
        <v>1</v>
      </c>
      <c r="B65" s="19">
        <v>1140</v>
      </c>
      <c r="C65" s="19">
        <v>568</v>
      </c>
      <c r="D65" s="19">
        <v>500</v>
      </c>
      <c r="E65" s="19">
        <v>781</v>
      </c>
      <c r="F65" s="19">
        <v>666</v>
      </c>
      <c r="G65" s="19">
        <v>615</v>
      </c>
      <c r="H65" s="19">
        <v>674</v>
      </c>
      <c r="I65" s="19">
        <v>187</v>
      </c>
      <c r="J65" s="19">
        <v>158</v>
      </c>
      <c r="K65" s="19">
        <v>5289</v>
      </c>
      <c r="L65" s="33">
        <f>(B65+C65*2+D65*3+E65*4+F65*5+G65*6+H65*7)/SUM(B65:H65)</f>
        <v>3.7698220064724919</v>
      </c>
    </row>
    <row r="66" spans="1:12" x14ac:dyDescent="0.25">
      <c r="A66"/>
      <c r="L66"/>
    </row>
    <row r="67" spans="1:12" x14ac:dyDescent="0.25">
      <c r="A67"/>
      <c r="L67"/>
    </row>
    <row r="68" spans="1:12" x14ac:dyDescent="0.25">
      <c r="A68"/>
      <c r="L68"/>
    </row>
    <row r="69" spans="1:12" x14ac:dyDescent="0.25">
      <c r="A69"/>
      <c r="L69"/>
    </row>
    <row r="70" spans="1:12" x14ac:dyDescent="0.25">
      <c r="A70"/>
      <c r="L70"/>
    </row>
    <row r="71" spans="1:12" x14ac:dyDescent="0.25">
      <c r="A71" s="34"/>
      <c r="L71"/>
    </row>
    <row r="72" spans="1:12" x14ac:dyDescent="0.25">
      <c r="A72" s="34"/>
      <c r="L72"/>
    </row>
    <row r="73" spans="1:12" x14ac:dyDescent="0.25">
      <c r="A73"/>
      <c r="L73"/>
    </row>
    <row r="74" spans="1:12" x14ac:dyDescent="0.25">
      <c r="A74"/>
      <c r="L74"/>
    </row>
    <row r="75" spans="1:12" x14ac:dyDescent="0.25">
      <c r="A75"/>
      <c r="L75"/>
    </row>
    <row r="76" spans="1:12" x14ac:dyDescent="0.25">
      <c r="A76"/>
      <c r="L76"/>
    </row>
    <row r="77" spans="1:12" x14ac:dyDescent="0.25">
      <c r="A77"/>
      <c r="L77"/>
    </row>
    <row r="78" spans="1:12" x14ac:dyDescent="0.25">
      <c r="A78"/>
      <c r="L78"/>
    </row>
    <row r="79" spans="1:12" x14ac:dyDescent="0.25">
      <c r="A79"/>
      <c r="L79"/>
    </row>
    <row r="80" spans="1:12" x14ac:dyDescent="0.25">
      <c r="A80"/>
      <c r="L80"/>
    </row>
    <row r="81" spans="1:12" x14ac:dyDescent="0.25">
      <c r="A81"/>
      <c r="L81"/>
    </row>
    <row r="82" spans="1:12" x14ac:dyDescent="0.25">
      <c r="A82"/>
      <c r="L82"/>
    </row>
    <row r="83" spans="1:12" x14ac:dyDescent="0.25">
      <c r="A83"/>
      <c r="L83"/>
    </row>
    <row r="84" spans="1:12" x14ac:dyDescent="0.25">
      <c r="A84"/>
      <c r="L84"/>
    </row>
    <row r="85" spans="1:12" x14ac:dyDescent="0.25">
      <c r="A85"/>
      <c r="L85"/>
    </row>
    <row r="86" spans="1:12" x14ac:dyDescent="0.25">
      <c r="A86"/>
      <c r="L86"/>
    </row>
    <row r="87" spans="1:12" x14ac:dyDescent="0.25">
      <c r="A87" s="35"/>
      <c r="L87"/>
    </row>
    <row r="88" spans="1:12" x14ac:dyDescent="0.25">
      <c r="A88"/>
      <c r="L88"/>
    </row>
    <row r="89" spans="1:12" x14ac:dyDescent="0.25">
      <c r="A89"/>
      <c r="L89"/>
    </row>
    <row r="90" spans="1:12" x14ac:dyDescent="0.25">
      <c r="A90"/>
      <c r="L90"/>
    </row>
    <row r="91" spans="1:12" x14ac:dyDescent="0.25">
      <c r="A91"/>
      <c r="L91"/>
    </row>
    <row r="92" spans="1:12" x14ac:dyDescent="0.25">
      <c r="A92"/>
      <c r="L92"/>
    </row>
    <row r="93" spans="1:12" x14ac:dyDescent="0.25">
      <c r="A93"/>
      <c r="L93"/>
    </row>
    <row r="94" spans="1:12" x14ac:dyDescent="0.25">
      <c r="A94" s="34"/>
      <c r="L94"/>
    </row>
    <row r="95" spans="1:12" x14ac:dyDescent="0.25">
      <c r="A95" s="34"/>
      <c r="L95"/>
    </row>
    <row r="96" spans="1:12" x14ac:dyDescent="0.25">
      <c r="A96"/>
      <c r="L96"/>
    </row>
    <row r="97" spans="1:12" x14ac:dyDescent="0.25">
      <c r="A97"/>
      <c r="L97"/>
    </row>
    <row r="98" spans="1:12" x14ac:dyDescent="0.25">
      <c r="A98" s="34"/>
      <c r="L98"/>
    </row>
    <row r="99" spans="1:12" x14ac:dyDescent="0.25">
      <c r="A99" s="34"/>
      <c r="L99"/>
    </row>
    <row r="100" spans="1:12" x14ac:dyDescent="0.25">
      <c r="A100"/>
      <c r="L100"/>
    </row>
    <row r="101" spans="1:12" x14ac:dyDescent="0.25">
      <c r="A101"/>
      <c r="L101"/>
    </row>
    <row r="102" spans="1:12" x14ac:dyDescent="0.25">
      <c r="A102" s="34"/>
      <c r="L102"/>
    </row>
    <row r="103" spans="1:12" x14ac:dyDescent="0.25">
      <c r="A103"/>
      <c r="L103"/>
    </row>
    <row r="104" spans="1:12" x14ac:dyDescent="0.25">
      <c r="A104"/>
      <c r="L104"/>
    </row>
    <row r="105" spans="1:12" x14ac:dyDescent="0.25">
      <c r="A105"/>
      <c r="L105"/>
    </row>
    <row r="106" spans="1:12" x14ac:dyDescent="0.25">
      <c r="A106" s="34"/>
      <c r="L106"/>
    </row>
    <row r="107" spans="1:12" x14ac:dyDescent="0.25">
      <c r="A107" s="34"/>
      <c r="L107"/>
    </row>
    <row r="108" spans="1:12" x14ac:dyDescent="0.25">
      <c r="A108"/>
      <c r="L108"/>
    </row>
    <row r="109" spans="1:12" x14ac:dyDescent="0.25">
      <c r="A109"/>
      <c r="L109"/>
    </row>
    <row r="110" spans="1:12" x14ac:dyDescent="0.25">
      <c r="A110"/>
      <c r="L110"/>
    </row>
    <row r="111" spans="1:12" x14ac:dyDescent="0.25">
      <c r="A111"/>
      <c r="L111"/>
    </row>
    <row r="112" spans="1:12" x14ac:dyDescent="0.25">
      <c r="A112"/>
      <c r="L112"/>
    </row>
    <row r="113" spans="1:12" x14ac:dyDescent="0.25">
      <c r="A113"/>
      <c r="L113"/>
    </row>
    <row r="114" spans="1:12" x14ac:dyDescent="0.25">
      <c r="A114" s="34"/>
      <c r="L114"/>
    </row>
    <row r="115" spans="1:12" x14ac:dyDescent="0.25">
      <c r="A115" s="34"/>
      <c r="L115"/>
    </row>
    <row r="116" spans="1:12" x14ac:dyDescent="0.25">
      <c r="A116"/>
      <c r="L116"/>
    </row>
    <row r="117" spans="1:12" x14ac:dyDescent="0.25">
      <c r="A117"/>
      <c r="L117"/>
    </row>
    <row r="118" spans="1:12" x14ac:dyDescent="0.25">
      <c r="A118" s="34"/>
      <c r="L118"/>
    </row>
    <row r="119" spans="1:12" x14ac:dyDescent="0.25">
      <c r="A119" s="34"/>
      <c r="L119"/>
    </row>
    <row r="120" spans="1:12" x14ac:dyDescent="0.25">
      <c r="A120"/>
      <c r="L120"/>
    </row>
    <row r="121" spans="1:12" x14ac:dyDescent="0.25">
      <c r="A121"/>
      <c r="L121"/>
    </row>
    <row r="122" spans="1:12" x14ac:dyDescent="0.25">
      <c r="A122" s="34"/>
      <c r="L122"/>
    </row>
    <row r="123" spans="1:12" x14ac:dyDescent="0.25">
      <c r="A123" s="34"/>
      <c r="L123"/>
    </row>
    <row r="124" spans="1:12" x14ac:dyDescent="0.25">
      <c r="A124"/>
      <c r="L124"/>
    </row>
    <row r="125" spans="1:12" x14ac:dyDescent="0.25">
      <c r="A125"/>
      <c r="L125"/>
    </row>
    <row r="126" spans="1:12" x14ac:dyDescent="0.25">
      <c r="A126" s="34"/>
      <c r="L126"/>
    </row>
    <row r="127" spans="1:12" x14ac:dyDescent="0.25">
      <c r="A127"/>
      <c r="L127"/>
    </row>
    <row r="128" spans="1:12" x14ac:dyDescent="0.25">
      <c r="A128"/>
      <c r="L128"/>
    </row>
    <row r="129" spans="1:12" x14ac:dyDescent="0.25">
      <c r="A129"/>
      <c r="L129"/>
    </row>
    <row r="130" spans="1:12" x14ac:dyDescent="0.25">
      <c r="A130" s="35"/>
      <c r="L130"/>
    </row>
    <row r="131" spans="1:12" x14ac:dyDescent="0.25">
      <c r="A131"/>
      <c r="L131"/>
    </row>
    <row r="132" spans="1:12" x14ac:dyDescent="0.25">
      <c r="A132"/>
      <c r="L132"/>
    </row>
    <row r="133" spans="1:12" x14ac:dyDescent="0.25">
      <c r="A133" s="34"/>
      <c r="L133"/>
    </row>
    <row r="134" spans="1:12" x14ac:dyDescent="0.25">
      <c r="A134"/>
      <c r="L134"/>
    </row>
    <row r="135" spans="1:12" x14ac:dyDescent="0.25">
      <c r="A135"/>
      <c r="L135"/>
    </row>
    <row r="136" spans="1:12" x14ac:dyDescent="0.25">
      <c r="A136" s="34"/>
      <c r="L136"/>
    </row>
    <row r="137" spans="1:12" x14ac:dyDescent="0.25">
      <c r="A137"/>
      <c r="L137"/>
    </row>
    <row r="138" spans="1:12" x14ac:dyDescent="0.25">
      <c r="A138"/>
      <c r="L138"/>
    </row>
    <row r="139" spans="1:12" x14ac:dyDescent="0.25">
      <c r="A139" s="34"/>
      <c r="L139"/>
    </row>
    <row r="140" spans="1:12" x14ac:dyDescent="0.25">
      <c r="A140"/>
      <c r="L140"/>
    </row>
    <row r="141" spans="1:12" x14ac:dyDescent="0.25">
      <c r="A141"/>
      <c r="L141"/>
    </row>
    <row r="142" spans="1:12" x14ac:dyDescent="0.25">
      <c r="A142" s="34"/>
      <c r="L142"/>
    </row>
    <row r="143" spans="1:12" x14ac:dyDescent="0.25">
      <c r="A143"/>
      <c r="L143"/>
    </row>
    <row r="144" spans="1:12" x14ac:dyDescent="0.25">
      <c r="A144"/>
      <c r="L144"/>
    </row>
    <row r="145" spans="1:12" x14ac:dyDescent="0.25">
      <c r="A145" s="34"/>
      <c r="L145"/>
    </row>
    <row r="146" spans="1:12" x14ac:dyDescent="0.25">
      <c r="A146"/>
      <c r="L146"/>
    </row>
    <row r="147" spans="1:12" x14ac:dyDescent="0.25">
      <c r="A147"/>
      <c r="L147"/>
    </row>
    <row r="148" spans="1:12" x14ac:dyDescent="0.25">
      <c r="A148" s="34"/>
      <c r="L148"/>
    </row>
    <row r="149" spans="1:12" x14ac:dyDescent="0.25">
      <c r="A149"/>
      <c r="L149"/>
    </row>
    <row r="150" spans="1:12" x14ac:dyDescent="0.25">
      <c r="A150"/>
      <c r="L150"/>
    </row>
    <row r="151" spans="1:12" x14ac:dyDescent="0.25">
      <c r="A151" s="34"/>
      <c r="L151"/>
    </row>
    <row r="152" spans="1:12" x14ac:dyDescent="0.25">
      <c r="A152"/>
      <c r="L152"/>
    </row>
    <row r="153" spans="1:12" x14ac:dyDescent="0.25">
      <c r="A153"/>
      <c r="L153"/>
    </row>
    <row r="154" spans="1:12" x14ac:dyDescent="0.25">
      <c r="A154" s="34"/>
      <c r="L154"/>
    </row>
    <row r="155" spans="1:12" x14ac:dyDescent="0.25">
      <c r="A155"/>
      <c r="L155"/>
    </row>
    <row r="156" spans="1:12" x14ac:dyDescent="0.25">
      <c r="A156"/>
      <c r="L156"/>
    </row>
    <row r="157" spans="1:12" x14ac:dyDescent="0.25">
      <c r="A157" s="34"/>
      <c r="L157"/>
    </row>
    <row r="158" spans="1:12" x14ac:dyDescent="0.25">
      <c r="A158"/>
      <c r="L158"/>
    </row>
    <row r="159" spans="1:12" x14ac:dyDescent="0.25">
      <c r="A159"/>
      <c r="L159"/>
    </row>
    <row r="160" spans="1:12" x14ac:dyDescent="0.25">
      <c r="A160" s="35"/>
      <c r="L160"/>
    </row>
    <row r="161" spans="1:12" x14ac:dyDescent="0.25">
      <c r="A161" s="35"/>
      <c r="L161"/>
    </row>
    <row r="162" spans="1:12" x14ac:dyDescent="0.25">
      <c r="L162"/>
    </row>
    <row r="163" spans="1:12" x14ac:dyDescent="0.25">
      <c r="L163"/>
    </row>
    <row r="164" spans="1:12" x14ac:dyDescent="0.25">
      <c r="L164"/>
    </row>
    <row r="165" spans="1:12" x14ac:dyDescent="0.25">
      <c r="L165"/>
    </row>
    <row r="166" spans="1:12" x14ac:dyDescent="0.25">
      <c r="L166"/>
    </row>
    <row r="167" spans="1:12" x14ac:dyDescent="0.25">
      <c r="L167"/>
    </row>
    <row r="168" spans="1:12" x14ac:dyDescent="0.25">
      <c r="L168"/>
    </row>
    <row r="169" spans="1:12" x14ac:dyDescent="0.25">
      <c r="L169"/>
    </row>
    <row r="170" spans="1:12" x14ac:dyDescent="0.25">
      <c r="L170"/>
    </row>
    <row r="171" spans="1:12" x14ac:dyDescent="0.25">
      <c r="L171"/>
    </row>
    <row r="172" spans="1:12" x14ac:dyDescent="0.25">
      <c r="L172"/>
    </row>
    <row r="173" spans="1:12" x14ac:dyDescent="0.25">
      <c r="L173"/>
    </row>
    <row r="174" spans="1:12" x14ac:dyDescent="0.25">
      <c r="L174"/>
    </row>
    <row r="175" spans="1:12" x14ac:dyDescent="0.25">
      <c r="L175"/>
    </row>
    <row r="176" spans="1:12" x14ac:dyDescent="0.25">
      <c r="L176"/>
    </row>
    <row r="177" spans="12:12" x14ac:dyDescent="0.25">
      <c r="L177"/>
    </row>
    <row r="178" spans="12:12" x14ac:dyDescent="0.25">
      <c r="L178"/>
    </row>
    <row r="179" spans="12:12" x14ac:dyDescent="0.25">
      <c r="L179"/>
    </row>
    <row r="180" spans="12:12" x14ac:dyDescent="0.25">
      <c r="L180"/>
    </row>
    <row r="181" spans="12:12" x14ac:dyDescent="0.25">
      <c r="L181"/>
    </row>
    <row r="182" spans="12:12" x14ac:dyDescent="0.25">
      <c r="L182"/>
    </row>
    <row r="183" spans="12:12" x14ac:dyDescent="0.25">
      <c r="L183"/>
    </row>
    <row r="184" spans="12:12" x14ac:dyDescent="0.25">
      <c r="L184"/>
    </row>
    <row r="185" spans="12:12" x14ac:dyDescent="0.25">
      <c r="L185"/>
    </row>
    <row r="186" spans="12:12" x14ac:dyDescent="0.25">
      <c r="L186"/>
    </row>
    <row r="187" spans="12:12" x14ac:dyDescent="0.25">
      <c r="L187"/>
    </row>
    <row r="188" spans="12:12" x14ac:dyDescent="0.25">
      <c r="L188"/>
    </row>
    <row r="189" spans="12:12" x14ac:dyDescent="0.25">
      <c r="L189"/>
    </row>
    <row r="190" spans="12:12" x14ac:dyDescent="0.25">
      <c r="L190"/>
    </row>
    <row r="191" spans="12:12" x14ac:dyDescent="0.25">
      <c r="L191"/>
    </row>
    <row r="192" spans="12:12" x14ac:dyDescent="0.25">
      <c r="L192"/>
    </row>
    <row r="193" spans="12:12" x14ac:dyDescent="0.25">
      <c r="L193"/>
    </row>
    <row r="194" spans="12:12" x14ac:dyDescent="0.25">
      <c r="L194"/>
    </row>
    <row r="195" spans="12:12" x14ac:dyDescent="0.25">
      <c r="L195"/>
    </row>
    <row r="196" spans="12:12" x14ac:dyDescent="0.25">
      <c r="L196"/>
    </row>
    <row r="197" spans="12:12" x14ac:dyDescent="0.25">
      <c r="L197"/>
    </row>
    <row r="198" spans="12:12" x14ac:dyDescent="0.25">
      <c r="L198"/>
    </row>
    <row r="199" spans="12:12" x14ac:dyDescent="0.25">
      <c r="L199"/>
    </row>
    <row r="200" spans="12:12" x14ac:dyDescent="0.25">
      <c r="L200"/>
    </row>
    <row r="201" spans="12:12" x14ac:dyDescent="0.25">
      <c r="L201"/>
    </row>
    <row r="202" spans="12:12" x14ac:dyDescent="0.25">
      <c r="L202"/>
    </row>
    <row r="203" spans="12:12" x14ac:dyDescent="0.25">
      <c r="L203"/>
    </row>
    <row r="204" spans="12:12" x14ac:dyDescent="0.25">
      <c r="L204"/>
    </row>
    <row r="205" spans="12:12" x14ac:dyDescent="0.25">
      <c r="L205"/>
    </row>
    <row r="206" spans="12:12" x14ac:dyDescent="0.25">
      <c r="L206"/>
    </row>
    <row r="207" spans="12:12" x14ac:dyDescent="0.25">
      <c r="L207"/>
    </row>
    <row r="208" spans="12:12" x14ac:dyDescent="0.25">
      <c r="L208"/>
    </row>
    <row r="209" spans="12:12" x14ac:dyDescent="0.25">
      <c r="L209"/>
    </row>
    <row r="210" spans="12:12" x14ac:dyDescent="0.25">
      <c r="L210"/>
    </row>
    <row r="211" spans="12:12" x14ac:dyDescent="0.25">
      <c r="L211"/>
    </row>
    <row r="212" spans="12:12" x14ac:dyDescent="0.25">
      <c r="L212"/>
    </row>
    <row r="213" spans="12:12" x14ac:dyDescent="0.25">
      <c r="L213"/>
    </row>
    <row r="214" spans="12:12" x14ac:dyDescent="0.25">
      <c r="L214"/>
    </row>
    <row r="215" spans="12:12" x14ac:dyDescent="0.25">
      <c r="L215"/>
    </row>
    <row r="216" spans="12:12" x14ac:dyDescent="0.25">
      <c r="L216"/>
    </row>
    <row r="217" spans="12:12" x14ac:dyDescent="0.25">
      <c r="L217"/>
    </row>
    <row r="218" spans="12:12" x14ac:dyDescent="0.25">
      <c r="L218"/>
    </row>
    <row r="219" spans="12:12" x14ac:dyDescent="0.25">
      <c r="L219"/>
    </row>
    <row r="220" spans="12:12" x14ac:dyDescent="0.25">
      <c r="L220"/>
    </row>
    <row r="221" spans="12:12" x14ac:dyDescent="0.25">
      <c r="L221"/>
    </row>
    <row r="222" spans="12:12" x14ac:dyDescent="0.25">
      <c r="L222"/>
    </row>
    <row r="223" spans="12:12" x14ac:dyDescent="0.25">
      <c r="L223"/>
    </row>
    <row r="224" spans="12:12" x14ac:dyDescent="0.25">
      <c r="L224"/>
    </row>
    <row r="225" spans="12:12" x14ac:dyDescent="0.25">
      <c r="L225"/>
    </row>
    <row r="226" spans="12:12" x14ac:dyDescent="0.25">
      <c r="L226"/>
    </row>
    <row r="227" spans="12:12" x14ac:dyDescent="0.25">
      <c r="L227"/>
    </row>
    <row r="228" spans="12:12" x14ac:dyDescent="0.25">
      <c r="L228"/>
    </row>
    <row r="229" spans="12:12" x14ac:dyDescent="0.25">
      <c r="L229"/>
    </row>
    <row r="230" spans="12:12" x14ac:dyDescent="0.25">
      <c r="L230"/>
    </row>
    <row r="231" spans="12:12" x14ac:dyDescent="0.25">
      <c r="L231"/>
    </row>
    <row r="232" spans="12:12" x14ac:dyDescent="0.25">
      <c r="L232"/>
    </row>
    <row r="233" spans="12:12" x14ac:dyDescent="0.25">
      <c r="L233"/>
    </row>
    <row r="234" spans="12:12" x14ac:dyDescent="0.25">
      <c r="L234"/>
    </row>
    <row r="235" spans="12:12" x14ac:dyDescent="0.25">
      <c r="L235"/>
    </row>
    <row r="236" spans="12:12" x14ac:dyDescent="0.25">
      <c r="L236"/>
    </row>
    <row r="237" spans="12:12" x14ac:dyDescent="0.25">
      <c r="L237"/>
    </row>
    <row r="238" spans="12:12" x14ac:dyDescent="0.25">
      <c r="L238"/>
    </row>
    <row r="239" spans="12:12" x14ac:dyDescent="0.25">
      <c r="L239"/>
    </row>
    <row r="240" spans="12:12" x14ac:dyDescent="0.25">
      <c r="L240"/>
    </row>
    <row r="241" spans="12:12" x14ac:dyDescent="0.25">
      <c r="L241"/>
    </row>
    <row r="242" spans="12:12" x14ac:dyDescent="0.25">
      <c r="L242"/>
    </row>
    <row r="243" spans="12:12" x14ac:dyDescent="0.25">
      <c r="L243"/>
    </row>
    <row r="244" spans="12:12" x14ac:dyDescent="0.25">
      <c r="L244"/>
    </row>
    <row r="245" spans="12:12" x14ac:dyDescent="0.25">
      <c r="L245"/>
    </row>
    <row r="246" spans="12:12" x14ac:dyDescent="0.25">
      <c r="L246"/>
    </row>
    <row r="247" spans="12:12" x14ac:dyDescent="0.25">
      <c r="L247"/>
    </row>
    <row r="248" spans="12:12" x14ac:dyDescent="0.25">
      <c r="L248"/>
    </row>
    <row r="249" spans="12:12" x14ac:dyDescent="0.25">
      <c r="L249"/>
    </row>
    <row r="250" spans="12:12" x14ac:dyDescent="0.25">
      <c r="L250"/>
    </row>
    <row r="251" spans="12:12" x14ac:dyDescent="0.25">
      <c r="L251"/>
    </row>
    <row r="252" spans="12:12" x14ac:dyDescent="0.25">
      <c r="L252"/>
    </row>
    <row r="253" spans="12:12" x14ac:dyDescent="0.25">
      <c r="L253"/>
    </row>
    <row r="254" spans="12:12" x14ac:dyDescent="0.25">
      <c r="L254"/>
    </row>
    <row r="255" spans="12:12" x14ac:dyDescent="0.25">
      <c r="L255"/>
    </row>
    <row r="256" spans="12:12" x14ac:dyDescent="0.25">
      <c r="L256"/>
    </row>
    <row r="257" spans="12:12" x14ac:dyDescent="0.25">
      <c r="L257"/>
    </row>
    <row r="258" spans="12:12" x14ac:dyDescent="0.25">
      <c r="L258"/>
    </row>
    <row r="259" spans="12:12" x14ac:dyDescent="0.25">
      <c r="L259"/>
    </row>
    <row r="260" spans="12:12" x14ac:dyDescent="0.25">
      <c r="L260"/>
    </row>
    <row r="261" spans="12:12" x14ac:dyDescent="0.25">
      <c r="L261"/>
    </row>
    <row r="262" spans="12:12" x14ac:dyDescent="0.25">
      <c r="L262"/>
    </row>
    <row r="263" spans="12:12" x14ac:dyDescent="0.25">
      <c r="L263"/>
    </row>
    <row r="264" spans="12:12" x14ac:dyDescent="0.25">
      <c r="L264"/>
    </row>
    <row r="265" spans="12:12" x14ac:dyDescent="0.25">
      <c r="L265"/>
    </row>
    <row r="266" spans="12:12" x14ac:dyDescent="0.25">
      <c r="L266"/>
    </row>
    <row r="267" spans="12:12" x14ac:dyDescent="0.25">
      <c r="L267"/>
    </row>
    <row r="268" spans="12:12" x14ac:dyDescent="0.25">
      <c r="L268"/>
    </row>
    <row r="269" spans="12:12" x14ac:dyDescent="0.25">
      <c r="L269"/>
    </row>
    <row r="270" spans="12:12" x14ac:dyDescent="0.25">
      <c r="L270"/>
    </row>
    <row r="271" spans="12:12" x14ac:dyDescent="0.25">
      <c r="L271"/>
    </row>
    <row r="272" spans="12:12" x14ac:dyDescent="0.25">
      <c r="L272"/>
    </row>
    <row r="273" spans="12:12" x14ac:dyDescent="0.25">
      <c r="L273"/>
    </row>
    <row r="274" spans="12:12" x14ac:dyDescent="0.25">
      <c r="L274"/>
    </row>
    <row r="275" spans="12:12" x14ac:dyDescent="0.25">
      <c r="L275"/>
    </row>
    <row r="276" spans="12:12" x14ac:dyDescent="0.25">
      <c r="L276"/>
    </row>
    <row r="277" spans="12:12" x14ac:dyDescent="0.25">
      <c r="L277"/>
    </row>
    <row r="278" spans="12:12" x14ac:dyDescent="0.25">
      <c r="L278"/>
    </row>
    <row r="279" spans="12:12" x14ac:dyDescent="0.25">
      <c r="L279"/>
    </row>
    <row r="280" spans="12:12" x14ac:dyDescent="0.25">
      <c r="L280"/>
    </row>
    <row r="281" spans="12:12" x14ac:dyDescent="0.25">
      <c r="L281"/>
    </row>
    <row r="282" spans="12:12" x14ac:dyDescent="0.25">
      <c r="L282"/>
    </row>
    <row r="283" spans="12:12" x14ac:dyDescent="0.25">
      <c r="L283"/>
    </row>
    <row r="284" spans="12:12" x14ac:dyDescent="0.25">
      <c r="L284"/>
    </row>
    <row r="285" spans="12:12" x14ac:dyDescent="0.25">
      <c r="L285"/>
    </row>
    <row r="286" spans="12:12" x14ac:dyDescent="0.25">
      <c r="L286"/>
    </row>
    <row r="287" spans="12:12" x14ac:dyDescent="0.25">
      <c r="L287"/>
    </row>
    <row r="288" spans="12:12" x14ac:dyDescent="0.25">
      <c r="L288"/>
    </row>
    <row r="289" spans="12:12" x14ac:dyDescent="0.25">
      <c r="L289"/>
    </row>
    <row r="290" spans="12:12" x14ac:dyDescent="0.25">
      <c r="L290"/>
    </row>
    <row r="291" spans="12:12" x14ac:dyDescent="0.25">
      <c r="L291"/>
    </row>
    <row r="292" spans="12:12" x14ac:dyDescent="0.25">
      <c r="L292"/>
    </row>
    <row r="293" spans="12:12" x14ac:dyDescent="0.25">
      <c r="L293"/>
    </row>
    <row r="294" spans="12:12" x14ac:dyDescent="0.25">
      <c r="L294"/>
    </row>
    <row r="295" spans="12:12" x14ac:dyDescent="0.25">
      <c r="L295"/>
    </row>
    <row r="296" spans="12:12" x14ac:dyDescent="0.25">
      <c r="L296"/>
    </row>
    <row r="297" spans="12:12" x14ac:dyDescent="0.25">
      <c r="L297"/>
    </row>
    <row r="298" spans="12:12" x14ac:dyDescent="0.25">
      <c r="L298"/>
    </row>
    <row r="299" spans="12:12" x14ac:dyDescent="0.25">
      <c r="L299"/>
    </row>
    <row r="300" spans="12:12" x14ac:dyDescent="0.25">
      <c r="L300"/>
    </row>
    <row r="301" spans="12:12" x14ac:dyDescent="0.25">
      <c r="L301"/>
    </row>
    <row r="302" spans="12:12" x14ac:dyDescent="0.25">
      <c r="L302"/>
    </row>
    <row r="303" spans="12:12" x14ac:dyDescent="0.25">
      <c r="L303"/>
    </row>
    <row r="304" spans="12:12" x14ac:dyDescent="0.25">
      <c r="L304"/>
    </row>
    <row r="305" spans="1:12" x14ac:dyDescent="0.25">
      <c r="L305"/>
    </row>
    <row r="306" spans="1:12" x14ac:dyDescent="0.25">
      <c r="L306"/>
    </row>
    <row r="307" spans="1:12" x14ac:dyDescent="0.25">
      <c r="L307"/>
    </row>
    <row r="308" spans="1:12" x14ac:dyDescent="0.25">
      <c r="L308"/>
    </row>
    <row r="309" spans="1:12" x14ac:dyDescent="0.25">
      <c r="L309"/>
    </row>
    <row r="310" spans="1:12" x14ac:dyDescent="0.25">
      <c r="L310"/>
    </row>
    <row r="311" spans="1:12" x14ac:dyDescent="0.25">
      <c r="L311"/>
    </row>
    <row r="312" spans="1:12" x14ac:dyDescent="0.25">
      <c r="L312"/>
    </row>
    <row r="313" spans="1:12" x14ac:dyDescent="0.25">
      <c r="L313"/>
    </row>
    <row r="314" spans="1:12" x14ac:dyDescent="0.25">
      <c r="A314"/>
      <c r="B314"/>
      <c r="C314"/>
      <c r="D314"/>
      <c r="E314"/>
      <c r="F314"/>
      <c r="G314"/>
      <c r="H314"/>
      <c r="I314"/>
      <c r="J314"/>
      <c r="K314"/>
      <c r="L314"/>
    </row>
    <row r="315" spans="1:12" x14ac:dyDescent="0.25">
      <c r="L315"/>
    </row>
    <row r="316" spans="1:12" x14ac:dyDescent="0.25">
      <c r="L316"/>
    </row>
    <row r="317" spans="1:12" x14ac:dyDescent="0.25">
      <c r="L317"/>
    </row>
    <row r="318" spans="1:12" x14ac:dyDescent="0.25">
      <c r="L318"/>
    </row>
    <row r="319" spans="1:12" x14ac:dyDescent="0.25">
      <c r="L319"/>
    </row>
    <row r="320" spans="1:12" x14ac:dyDescent="0.25">
      <c r="L320"/>
    </row>
    <row r="321" spans="12:12" x14ac:dyDescent="0.25">
      <c r="L321"/>
    </row>
    <row r="322" spans="12:12" x14ac:dyDescent="0.25">
      <c r="L322"/>
    </row>
    <row r="323" spans="12:12" x14ac:dyDescent="0.25">
      <c r="L323"/>
    </row>
    <row r="324" spans="12:12" x14ac:dyDescent="0.25">
      <c r="L324"/>
    </row>
    <row r="325" spans="12:12" x14ac:dyDescent="0.25">
      <c r="L325"/>
    </row>
    <row r="326" spans="12:12" x14ac:dyDescent="0.25">
      <c r="L326"/>
    </row>
    <row r="327" spans="12:12" x14ac:dyDescent="0.25">
      <c r="L327"/>
    </row>
    <row r="328" spans="12:12" x14ac:dyDescent="0.25">
      <c r="L328"/>
    </row>
    <row r="329" spans="12:12" x14ac:dyDescent="0.25">
      <c r="L329"/>
    </row>
    <row r="330" spans="12:12" x14ac:dyDescent="0.25">
      <c r="L330"/>
    </row>
    <row r="331" spans="12:12" x14ac:dyDescent="0.25">
      <c r="L331"/>
    </row>
    <row r="332" spans="12:12" x14ac:dyDescent="0.25">
      <c r="L332"/>
    </row>
    <row r="333" spans="12:12" x14ac:dyDescent="0.25">
      <c r="L333"/>
    </row>
    <row r="334" spans="12:12" x14ac:dyDescent="0.25">
      <c r="L334"/>
    </row>
    <row r="335" spans="12:12" x14ac:dyDescent="0.25">
      <c r="L335"/>
    </row>
    <row r="336" spans="12:12" x14ac:dyDescent="0.25">
      <c r="L336"/>
    </row>
    <row r="337" spans="12:12" x14ac:dyDescent="0.25">
      <c r="L337"/>
    </row>
    <row r="338" spans="12:12" x14ac:dyDescent="0.25">
      <c r="L338"/>
    </row>
    <row r="339" spans="12:12" x14ac:dyDescent="0.25">
      <c r="L339"/>
    </row>
    <row r="340" spans="12:12" x14ac:dyDescent="0.25">
      <c r="L340"/>
    </row>
    <row r="341" spans="12:12" x14ac:dyDescent="0.25">
      <c r="L341"/>
    </row>
    <row r="342" spans="12:12" x14ac:dyDescent="0.25">
      <c r="L342"/>
    </row>
    <row r="343" spans="12:12" x14ac:dyDescent="0.25">
      <c r="L343"/>
    </row>
    <row r="344" spans="12:12" x14ac:dyDescent="0.25">
      <c r="L344"/>
    </row>
    <row r="345" spans="12:12" x14ac:dyDescent="0.25">
      <c r="L345"/>
    </row>
    <row r="346" spans="12:12" x14ac:dyDescent="0.25">
      <c r="L346"/>
    </row>
    <row r="347" spans="12:12" x14ac:dyDescent="0.25">
      <c r="L347"/>
    </row>
    <row r="348" spans="12:12" x14ac:dyDescent="0.25">
      <c r="L348"/>
    </row>
    <row r="349" spans="12:12" x14ac:dyDescent="0.25">
      <c r="L349"/>
    </row>
    <row r="350" spans="12:12" x14ac:dyDescent="0.25">
      <c r="L350"/>
    </row>
    <row r="351" spans="12:12" x14ac:dyDescent="0.25">
      <c r="L351"/>
    </row>
    <row r="352" spans="12:12" x14ac:dyDescent="0.25">
      <c r="L352"/>
    </row>
    <row r="353" spans="12:12" x14ac:dyDescent="0.25">
      <c r="L353"/>
    </row>
    <row r="354" spans="12:12" x14ac:dyDescent="0.25">
      <c r="L354"/>
    </row>
    <row r="355" spans="12:12" x14ac:dyDescent="0.25">
      <c r="L355"/>
    </row>
    <row r="356" spans="12:12" x14ac:dyDescent="0.25">
      <c r="L356"/>
    </row>
    <row r="357" spans="12:12" x14ac:dyDescent="0.25">
      <c r="L357"/>
    </row>
    <row r="358" spans="12:12" x14ac:dyDescent="0.25">
      <c r="L358"/>
    </row>
    <row r="359" spans="12:12" x14ac:dyDescent="0.25">
      <c r="L359"/>
    </row>
    <row r="360" spans="12:12" x14ac:dyDescent="0.25">
      <c r="L360"/>
    </row>
    <row r="361" spans="12:12" x14ac:dyDescent="0.25">
      <c r="L361"/>
    </row>
    <row r="362" spans="12:12" x14ac:dyDescent="0.25">
      <c r="L362"/>
    </row>
    <row r="363" spans="12:12" x14ac:dyDescent="0.25">
      <c r="L363"/>
    </row>
    <row r="364" spans="12:12" x14ac:dyDescent="0.25">
      <c r="L364"/>
    </row>
    <row r="365" spans="12:12" x14ac:dyDescent="0.25">
      <c r="L365"/>
    </row>
    <row r="366" spans="12:12" x14ac:dyDescent="0.25">
      <c r="L366"/>
    </row>
    <row r="367" spans="12:12" x14ac:dyDescent="0.25">
      <c r="L367"/>
    </row>
    <row r="368" spans="12:12" x14ac:dyDescent="0.25">
      <c r="L368"/>
    </row>
    <row r="369" spans="12:12" x14ac:dyDescent="0.25">
      <c r="L369"/>
    </row>
    <row r="370" spans="12:12" x14ac:dyDescent="0.25">
      <c r="L370"/>
    </row>
    <row r="371" spans="12:12" x14ac:dyDescent="0.25">
      <c r="L371"/>
    </row>
    <row r="372" spans="12:12" x14ac:dyDescent="0.25">
      <c r="L372"/>
    </row>
    <row r="373" spans="12:12" x14ac:dyDescent="0.25">
      <c r="L373"/>
    </row>
    <row r="374" spans="12:12" x14ac:dyDescent="0.25">
      <c r="L374"/>
    </row>
    <row r="375" spans="12:12" x14ac:dyDescent="0.25">
      <c r="L375"/>
    </row>
    <row r="376" spans="12:12" x14ac:dyDescent="0.25">
      <c r="L376"/>
    </row>
    <row r="377" spans="12:12" x14ac:dyDescent="0.25">
      <c r="L377"/>
    </row>
    <row r="378" spans="12:12" x14ac:dyDescent="0.25">
      <c r="L378"/>
    </row>
    <row r="379" spans="12:12" x14ac:dyDescent="0.25">
      <c r="L379"/>
    </row>
    <row r="380" spans="12:12" x14ac:dyDescent="0.25">
      <c r="L380"/>
    </row>
    <row r="381" spans="12:12" x14ac:dyDescent="0.25">
      <c r="L381"/>
    </row>
    <row r="382" spans="12:12" x14ac:dyDescent="0.25">
      <c r="L382"/>
    </row>
    <row r="383" spans="12:12" x14ac:dyDescent="0.25">
      <c r="L383"/>
    </row>
    <row r="384" spans="12:12" x14ac:dyDescent="0.25">
      <c r="L384"/>
    </row>
    <row r="385" spans="12:12" x14ac:dyDescent="0.25">
      <c r="L385"/>
    </row>
    <row r="386" spans="12:12" x14ac:dyDescent="0.25">
      <c r="L386"/>
    </row>
    <row r="387" spans="12:12" x14ac:dyDescent="0.25">
      <c r="L387"/>
    </row>
    <row r="388" spans="12:12" x14ac:dyDescent="0.25">
      <c r="L388"/>
    </row>
    <row r="389" spans="12:12" x14ac:dyDescent="0.25">
      <c r="L389"/>
    </row>
    <row r="390" spans="12:12" x14ac:dyDescent="0.25">
      <c r="L390"/>
    </row>
    <row r="391" spans="12:12" x14ac:dyDescent="0.25">
      <c r="L391"/>
    </row>
    <row r="392" spans="12:12" x14ac:dyDescent="0.25">
      <c r="L392"/>
    </row>
    <row r="393" spans="12:12" x14ac:dyDescent="0.25">
      <c r="L393"/>
    </row>
    <row r="394" spans="12:12" x14ac:dyDescent="0.25">
      <c r="L394"/>
    </row>
    <row r="395" spans="12:12" x14ac:dyDescent="0.25">
      <c r="L395"/>
    </row>
    <row r="396" spans="12:12" x14ac:dyDescent="0.25">
      <c r="L396"/>
    </row>
    <row r="397" spans="12:12" x14ac:dyDescent="0.25">
      <c r="L397"/>
    </row>
    <row r="398" spans="12:12" x14ac:dyDescent="0.25">
      <c r="L398"/>
    </row>
    <row r="399" spans="12:12" x14ac:dyDescent="0.25">
      <c r="L399"/>
    </row>
    <row r="400" spans="12:12" x14ac:dyDescent="0.25">
      <c r="L400"/>
    </row>
    <row r="401" spans="12:12" x14ac:dyDescent="0.25">
      <c r="L401"/>
    </row>
    <row r="402" spans="12:12" x14ac:dyDescent="0.25">
      <c r="L402"/>
    </row>
    <row r="403" spans="12:12" x14ac:dyDescent="0.25">
      <c r="L403"/>
    </row>
    <row r="404" spans="12:12" x14ac:dyDescent="0.25">
      <c r="L404"/>
    </row>
    <row r="405" spans="12:12" x14ac:dyDescent="0.25">
      <c r="L405"/>
    </row>
    <row r="406" spans="12:12" x14ac:dyDescent="0.25">
      <c r="L406"/>
    </row>
    <row r="407" spans="12:12" x14ac:dyDescent="0.25">
      <c r="L407"/>
    </row>
    <row r="408" spans="12:12" x14ac:dyDescent="0.25">
      <c r="L408"/>
    </row>
    <row r="409" spans="12:12" x14ac:dyDescent="0.25">
      <c r="L409"/>
    </row>
    <row r="410" spans="12:12" x14ac:dyDescent="0.25">
      <c r="L410"/>
    </row>
    <row r="411" spans="12:12" x14ac:dyDescent="0.25">
      <c r="L411"/>
    </row>
    <row r="412" spans="12:12" x14ac:dyDescent="0.25">
      <c r="L412"/>
    </row>
    <row r="413" spans="12:12" x14ac:dyDescent="0.25">
      <c r="L413"/>
    </row>
    <row r="414" spans="12:12" x14ac:dyDescent="0.25">
      <c r="L414"/>
    </row>
    <row r="415" spans="12:12" x14ac:dyDescent="0.25">
      <c r="L415"/>
    </row>
    <row r="416" spans="12:12" x14ac:dyDescent="0.25">
      <c r="L416"/>
    </row>
    <row r="417" spans="12:12" x14ac:dyDescent="0.25">
      <c r="L417"/>
    </row>
    <row r="418" spans="12:12" x14ac:dyDescent="0.25">
      <c r="L418"/>
    </row>
    <row r="419" spans="12:12" x14ac:dyDescent="0.25">
      <c r="L419"/>
    </row>
    <row r="420" spans="12:12" x14ac:dyDescent="0.25">
      <c r="L420"/>
    </row>
    <row r="421" spans="12:12" x14ac:dyDescent="0.25">
      <c r="L421"/>
    </row>
    <row r="422" spans="12:12" x14ac:dyDescent="0.25">
      <c r="L422"/>
    </row>
    <row r="423" spans="12:12" x14ac:dyDescent="0.25">
      <c r="L423"/>
    </row>
    <row r="424" spans="12:12" x14ac:dyDescent="0.25">
      <c r="L424"/>
    </row>
    <row r="425" spans="12:12" x14ac:dyDescent="0.25">
      <c r="L425"/>
    </row>
    <row r="426" spans="12:12" x14ac:dyDescent="0.25">
      <c r="L426"/>
    </row>
    <row r="427" spans="12:12" x14ac:dyDescent="0.25">
      <c r="L427"/>
    </row>
    <row r="428" spans="12:12" x14ac:dyDescent="0.25">
      <c r="L428"/>
    </row>
    <row r="429" spans="12:12" x14ac:dyDescent="0.25">
      <c r="L429"/>
    </row>
    <row r="430" spans="12:12" x14ac:dyDescent="0.25">
      <c r="L430"/>
    </row>
    <row r="431" spans="12:12" x14ac:dyDescent="0.25">
      <c r="L431"/>
    </row>
    <row r="432" spans="12:12" x14ac:dyDescent="0.25">
      <c r="L432"/>
    </row>
    <row r="433" spans="12:12" x14ac:dyDescent="0.25">
      <c r="L433"/>
    </row>
    <row r="434" spans="12:12" x14ac:dyDescent="0.25">
      <c r="L434"/>
    </row>
    <row r="435" spans="12:12" x14ac:dyDescent="0.25">
      <c r="L435"/>
    </row>
    <row r="436" spans="12:12" x14ac:dyDescent="0.25">
      <c r="L436"/>
    </row>
    <row r="437" spans="12:12" x14ac:dyDescent="0.25">
      <c r="L437"/>
    </row>
    <row r="438" spans="12:12" x14ac:dyDescent="0.25">
      <c r="L438"/>
    </row>
    <row r="439" spans="12:12" x14ac:dyDescent="0.25">
      <c r="L439"/>
    </row>
    <row r="440" spans="12:12" x14ac:dyDescent="0.25">
      <c r="L440"/>
    </row>
    <row r="441" spans="12:12" x14ac:dyDescent="0.25">
      <c r="L441"/>
    </row>
    <row r="442" spans="12:12" x14ac:dyDescent="0.25">
      <c r="L442"/>
    </row>
    <row r="443" spans="12:12" x14ac:dyDescent="0.25">
      <c r="L443"/>
    </row>
    <row r="444" spans="12:12" x14ac:dyDescent="0.25">
      <c r="L444"/>
    </row>
    <row r="445" spans="12:12" x14ac:dyDescent="0.25">
      <c r="L445"/>
    </row>
    <row r="446" spans="12:12" x14ac:dyDescent="0.25">
      <c r="L446"/>
    </row>
    <row r="447" spans="12:12" x14ac:dyDescent="0.25">
      <c r="L447"/>
    </row>
    <row r="448" spans="12:12" x14ac:dyDescent="0.25">
      <c r="L448"/>
    </row>
    <row r="449" spans="12:12" x14ac:dyDescent="0.25">
      <c r="L449"/>
    </row>
    <row r="450" spans="12:12" x14ac:dyDescent="0.25">
      <c r="L450"/>
    </row>
    <row r="451" spans="12:12" x14ac:dyDescent="0.25">
      <c r="L451"/>
    </row>
    <row r="452" spans="12:12" x14ac:dyDescent="0.25">
      <c r="L452"/>
    </row>
    <row r="453" spans="12:12" x14ac:dyDescent="0.25">
      <c r="L453"/>
    </row>
    <row r="454" spans="12:12" x14ac:dyDescent="0.25">
      <c r="L454"/>
    </row>
    <row r="455" spans="12:12" x14ac:dyDescent="0.25">
      <c r="L455"/>
    </row>
    <row r="456" spans="12:12" x14ac:dyDescent="0.25">
      <c r="L456"/>
    </row>
    <row r="457" spans="12:12" x14ac:dyDescent="0.25">
      <c r="L457"/>
    </row>
    <row r="458" spans="12:12" x14ac:dyDescent="0.25">
      <c r="L458"/>
    </row>
    <row r="459" spans="12:12" x14ac:dyDescent="0.25">
      <c r="L459"/>
    </row>
    <row r="460" spans="12:12" x14ac:dyDescent="0.25">
      <c r="L460"/>
    </row>
    <row r="461" spans="12:12" x14ac:dyDescent="0.25">
      <c r="L461"/>
    </row>
    <row r="462" spans="12:12" x14ac:dyDescent="0.25">
      <c r="L462"/>
    </row>
    <row r="463" spans="12:12" x14ac:dyDescent="0.25">
      <c r="L463"/>
    </row>
    <row r="464" spans="12:12" x14ac:dyDescent="0.25">
      <c r="L464"/>
    </row>
    <row r="465" spans="12:12" x14ac:dyDescent="0.25">
      <c r="L465"/>
    </row>
    <row r="466" spans="12:12" x14ac:dyDescent="0.25">
      <c r="L466"/>
    </row>
    <row r="467" spans="12:12" x14ac:dyDescent="0.25">
      <c r="L467"/>
    </row>
    <row r="468" spans="12:12" x14ac:dyDescent="0.25">
      <c r="L468"/>
    </row>
    <row r="469" spans="12:12" x14ac:dyDescent="0.25">
      <c r="L469"/>
    </row>
    <row r="470" spans="12:12" x14ac:dyDescent="0.25">
      <c r="L470"/>
    </row>
    <row r="471" spans="12:12" x14ac:dyDescent="0.25">
      <c r="L471"/>
    </row>
    <row r="472" spans="12:12" x14ac:dyDescent="0.25">
      <c r="L472"/>
    </row>
    <row r="473" spans="12:12" x14ac:dyDescent="0.25">
      <c r="L473"/>
    </row>
    <row r="474" spans="12:12" x14ac:dyDescent="0.25">
      <c r="L474"/>
    </row>
    <row r="475" spans="12:12" x14ac:dyDescent="0.25">
      <c r="L475"/>
    </row>
    <row r="476" spans="12:12" x14ac:dyDescent="0.25">
      <c r="L476"/>
    </row>
    <row r="477" spans="12:12" x14ac:dyDescent="0.25">
      <c r="L477"/>
    </row>
    <row r="478" spans="12:12" x14ac:dyDescent="0.25">
      <c r="L478"/>
    </row>
    <row r="479" spans="12:12" x14ac:dyDescent="0.25">
      <c r="L479"/>
    </row>
    <row r="480" spans="12:12" x14ac:dyDescent="0.25">
      <c r="L480"/>
    </row>
    <row r="481" spans="12:12" x14ac:dyDescent="0.25">
      <c r="L481"/>
    </row>
    <row r="482" spans="12:12" x14ac:dyDescent="0.25">
      <c r="L482"/>
    </row>
    <row r="483" spans="12:12" x14ac:dyDescent="0.25">
      <c r="L483"/>
    </row>
    <row r="484" spans="12:12" x14ac:dyDescent="0.25">
      <c r="L484"/>
    </row>
    <row r="485" spans="12:12" x14ac:dyDescent="0.25">
      <c r="L485"/>
    </row>
    <row r="486" spans="12:12" x14ac:dyDescent="0.25">
      <c r="L486"/>
    </row>
    <row r="487" spans="12:12" x14ac:dyDescent="0.25">
      <c r="L487"/>
    </row>
    <row r="488" spans="12:12" x14ac:dyDescent="0.25">
      <c r="L488"/>
    </row>
    <row r="489" spans="12:12" x14ac:dyDescent="0.25">
      <c r="L489"/>
    </row>
    <row r="490" spans="12:12" x14ac:dyDescent="0.25">
      <c r="L490"/>
    </row>
    <row r="491" spans="12:12" x14ac:dyDescent="0.25">
      <c r="L491"/>
    </row>
    <row r="492" spans="12:12" x14ac:dyDescent="0.25">
      <c r="L492"/>
    </row>
    <row r="493" spans="12:12" x14ac:dyDescent="0.25">
      <c r="L493"/>
    </row>
    <row r="494" spans="12:12" x14ac:dyDescent="0.25">
      <c r="L494"/>
    </row>
    <row r="495" spans="12:12" x14ac:dyDescent="0.25">
      <c r="L495"/>
    </row>
    <row r="496" spans="12:12" x14ac:dyDescent="0.25">
      <c r="L496"/>
    </row>
    <row r="497" spans="12:12" x14ac:dyDescent="0.25">
      <c r="L497"/>
    </row>
    <row r="498" spans="12:12" x14ac:dyDescent="0.25">
      <c r="L498"/>
    </row>
    <row r="499" spans="12:12" x14ac:dyDescent="0.25">
      <c r="L499"/>
    </row>
    <row r="500" spans="12:12" x14ac:dyDescent="0.25">
      <c r="L500"/>
    </row>
    <row r="501" spans="12:12" x14ac:dyDescent="0.25">
      <c r="L501"/>
    </row>
    <row r="502" spans="12:12" x14ac:dyDescent="0.25">
      <c r="L502"/>
    </row>
    <row r="503" spans="12:12" x14ac:dyDescent="0.25">
      <c r="L503"/>
    </row>
    <row r="504" spans="12:12" x14ac:dyDescent="0.25">
      <c r="L504"/>
    </row>
    <row r="505" spans="12:12" x14ac:dyDescent="0.25">
      <c r="L505"/>
    </row>
    <row r="506" spans="12:12" x14ac:dyDescent="0.25">
      <c r="L506"/>
    </row>
    <row r="507" spans="12:12" x14ac:dyDescent="0.25">
      <c r="L507"/>
    </row>
    <row r="508" spans="12:12" x14ac:dyDescent="0.25">
      <c r="L508"/>
    </row>
    <row r="509" spans="12:12" x14ac:dyDescent="0.25">
      <c r="L509"/>
    </row>
    <row r="510" spans="12:12" x14ac:dyDescent="0.25">
      <c r="L510"/>
    </row>
    <row r="511" spans="12:12" x14ac:dyDescent="0.25">
      <c r="L511"/>
    </row>
    <row r="512" spans="12:12" x14ac:dyDescent="0.25">
      <c r="L512"/>
    </row>
    <row r="513" spans="12:12" x14ac:dyDescent="0.25">
      <c r="L513"/>
    </row>
    <row r="514" spans="12:12" x14ac:dyDescent="0.25">
      <c r="L514"/>
    </row>
    <row r="515" spans="12:12" x14ac:dyDescent="0.25">
      <c r="L515"/>
    </row>
    <row r="516" spans="12:12" x14ac:dyDescent="0.25">
      <c r="L516"/>
    </row>
    <row r="517" spans="12:12" x14ac:dyDescent="0.25">
      <c r="L517"/>
    </row>
    <row r="518" spans="12:12" x14ac:dyDescent="0.25">
      <c r="L518"/>
    </row>
    <row r="519" spans="12:12" x14ac:dyDescent="0.25">
      <c r="L519"/>
    </row>
    <row r="520" spans="12:12" x14ac:dyDescent="0.25">
      <c r="L520"/>
    </row>
    <row r="521" spans="12:12" x14ac:dyDescent="0.25">
      <c r="L521"/>
    </row>
    <row r="522" spans="12:12" x14ac:dyDescent="0.25">
      <c r="L522"/>
    </row>
    <row r="523" spans="12:12" x14ac:dyDescent="0.25">
      <c r="L523"/>
    </row>
    <row r="524" spans="12:12" x14ac:dyDescent="0.25">
      <c r="L524"/>
    </row>
    <row r="525" spans="12:12" x14ac:dyDescent="0.25">
      <c r="L525"/>
    </row>
    <row r="526" spans="12:12" x14ac:dyDescent="0.25">
      <c r="L526"/>
    </row>
    <row r="527" spans="12:12" x14ac:dyDescent="0.25">
      <c r="L527"/>
    </row>
    <row r="528" spans="12:12" x14ac:dyDescent="0.25">
      <c r="L528"/>
    </row>
    <row r="529" spans="12:12" x14ac:dyDescent="0.25">
      <c r="L529"/>
    </row>
    <row r="530" spans="12:12" x14ac:dyDescent="0.25">
      <c r="L530"/>
    </row>
    <row r="531" spans="12:12" x14ac:dyDescent="0.25">
      <c r="L531"/>
    </row>
    <row r="532" spans="12:12" x14ac:dyDescent="0.25">
      <c r="L532"/>
    </row>
    <row r="533" spans="12:12" x14ac:dyDescent="0.25">
      <c r="L533"/>
    </row>
    <row r="534" spans="12:12" x14ac:dyDescent="0.25">
      <c r="L534"/>
    </row>
    <row r="535" spans="12:12" x14ac:dyDescent="0.25">
      <c r="L535"/>
    </row>
    <row r="536" spans="12:12" x14ac:dyDescent="0.25">
      <c r="L536"/>
    </row>
    <row r="537" spans="12:12" x14ac:dyDescent="0.25">
      <c r="L537"/>
    </row>
    <row r="538" spans="12:12" x14ac:dyDescent="0.25">
      <c r="L538"/>
    </row>
    <row r="539" spans="12:12" x14ac:dyDescent="0.25">
      <c r="L539"/>
    </row>
    <row r="540" spans="12:12" x14ac:dyDescent="0.25">
      <c r="L540"/>
    </row>
    <row r="541" spans="12:12" x14ac:dyDescent="0.25">
      <c r="L541"/>
    </row>
    <row r="542" spans="12:12" x14ac:dyDescent="0.25">
      <c r="L542"/>
    </row>
    <row r="543" spans="12:12" x14ac:dyDescent="0.25">
      <c r="L543"/>
    </row>
    <row r="544" spans="12:12" x14ac:dyDescent="0.25">
      <c r="L544"/>
    </row>
    <row r="545" spans="12:12" x14ac:dyDescent="0.25">
      <c r="L545"/>
    </row>
    <row r="546" spans="12:12" x14ac:dyDescent="0.25">
      <c r="L546"/>
    </row>
    <row r="547" spans="12:12" x14ac:dyDescent="0.25">
      <c r="L547"/>
    </row>
    <row r="548" spans="12:12" x14ac:dyDescent="0.25">
      <c r="L548"/>
    </row>
    <row r="549" spans="12:12" x14ac:dyDescent="0.25">
      <c r="L549"/>
    </row>
    <row r="550" spans="12:12" x14ac:dyDescent="0.25">
      <c r="L550"/>
    </row>
    <row r="551" spans="12:12" x14ac:dyDescent="0.25">
      <c r="L551"/>
    </row>
    <row r="552" spans="12:12" x14ac:dyDescent="0.25">
      <c r="L552"/>
    </row>
    <row r="553" spans="12:12" x14ac:dyDescent="0.25">
      <c r="L553"/>
    </row>
    <row r="554" spans="12:12" x14ac:dyDescent="0.25">
      <c r="L554"/>
    </row>
    <row r="555" spans="12:12" x14ac:dyDescent="0.25">
      <c r="L555"/>
    </row>
    <row r="556" spans="12:12" x14ac:dyDescent="0.25">
      <c r="L556"/>
    </row>
    <row r="557" spans="12:12" x14ac:dyDescent="0.25">
      <c r="L557"/>
    </row>
    <row r="558" spans="12:12" x14ac:dyDescent="0.25">
      <c r="L558"/>
    </row>
    <row r="559" spans="12:12" x14ac:dyDescent="0.25">
      <c r="L559"/>
    </row>
    <row r="560" spans="12:12" x14ac:dyDescent="0.25">
      <c r="L560"/>
    </row>
    <row r="561" spans="12:12" x14ac:dyDescent="0.25">
      <c r="L561"/>
    </row>
    <row r="562" spans="12:12" x14ac:dyDescent="0.25">
      <c r="L562"/>
    </row>
    <row r="563" spans="12:12" x14ac:dyDescent="0.25">
      <c r="L563"/>
    </row>
    <row r="564" spans="12:12" x14ac:dyDescent="0.25">
      <c r="L564"/>
    </row>
    <row r="565" spans="12:12" x14ac:dyDescent="0.25">
      <c r="L565"/>
    </row>
    <row r="566" spans="12:12" x14ac:dyDescent="0.25">
      <c r="L566"/>
    </row>
    <row r="567" spans="12:12" x14ac:dyDescent="0.25">
      <c r="L567"/>
    </row>
    <row r="568" spans="12:12" x14ac:dyDescent="0.25">
      <c r="L568"/>
    </row>
    <row r="569" spans="12:12" x14ac:dyDescent="0.25">
      <c r="L569"/>
    </row>
    <row r="570" spans="12:12" x14ac:dyDescent="0.25">
      <c r="L570"/>
    </row>
    <row r="571" spans="12:12" x14ac:dyDescent="0.25">
      <c r="L571"/>
    </row>
    <row r="572" spans="12:12" x14ac:dyDescent="0.25">
      <c r="L572"/>
    </row>
    <row r="573" spans="12:12" x14ac:dyDescent="0.25">
      <c r="L573"/>
    </row>
    <row r="574" spans="12:12" x14ac:dyDescent="0.25">
      <c r="L574"/>
    </row>
    <row r="575" spans="12:12" x14ac:dyDescent="0.25">
      <c r="L575"/>
    </row>
    <row r="576" spans="12:12" x14ac:dyDescent="0.25">
      <c r="L576"/>
    </row>
    <row r="577" spans="12:12" x14ac:dyDescent="0.25">
      <c r="L577"/>
    </row>
    <row r="578" spans="12:12" x14ac:dyDescent="0.25">
      <c r="L578"/>
    </row>
    <row r="579" spans="12:12" x14ac:dyDescent="0.25">
      <c r="L579"/>
    </row>
    <row r="580" spans="12:12" x14ac:dyDescent="0.25">
      <c r="L580"/>
    </row>
    <row r="581" spans="12:12" x14ac:dyDescent="0.25">
      <c r="L581"/>
    </row>
    <row r="582" spans="12:12" x14ac:dyDescent="0.25">
      <c r="L582"/>
    </row>
    <row r="583" spans="12:12" x14ac:dyDescent="0.25">
      <c r="L583"/>
    </row>
    <row r="584" spans="12:12" x14ac:dyDescent="0.25">
      <c r="L584"/>
    </row>
    <row r="585" spans="12:12" x14ac:dyDescent="0.25">
      <c r="L585"/>
    </row>
    <row r="586" spans="12:12" x14ac:dyDescent="0.25">
      <c r="L586"/>
    </row>
    <row r="587" spans="12:12" x14ac:dyDescent="0.25">
      <c r="L587"/>
    </row>
    <row r="588" spans="12:12" x14ac:dyDescent="0.25">
      <c r="L588"/>
    </row>
    <row r="589" spans="12:12" x14ac:dyDescent="0.25">
      <c r="L589"/>
    </row>
    <row r="590" spans="12:12" x14ac:dyDescent="0.25">
      <c r="L590"/>
    </row>
    <row r="591" spans="12:12" x14ac:dyDescent="0.25">
      <c r="L591"/>
    </row>
    <row r="592" spans="12:12" x14ac:dyDescent="0.25">
      <c r="L592"/>
    </row>
    <row r="593" spans="12:12" x14ac:dyDescent="0.25">
      <c r="L593"/>
    </row>
  </sheetData>
  <mergeCells count="2">
    <mergeCell ref="B8:L8"/>
    <mergeCell ref="B7:L7"/>
  </mergeCells>
  <phoneticPr fontId="1" type="noConversion"/>
  <hyperlinks>
    <hyperlink ref="A1" location="Index" display="Back to Index"/>
  </hyperlinks>
  <pageMargins left="0.75" right="0.75" top="1" bottom="1" header="0.5" footer="0.5"/>
  <pageSetup scale="6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opLeftCell="A47" workbookViewId="0">
      <selection activeCell="L65" sqref="A7:L65"/>
    </sheetView>
  </sheetViews>
  <sheetFormatPr defaultRowHeight="12.5" x14ac:dyDescent="0.25"/>
  <cols>
    <col min="1" max="1" width="19.26953125" style="10" customWidth="1"/>
    <col min="2" max="12" width="9.1796875" style="10" customWidth="1"/>
  </cols>
  <sheetData>
    <row r="1" spans="1:12" x14ac:dyDescent="0.25">
      <c r="A1" s="39" t="s">
        <v>161</v>
      </c>
    </row>
    <row r="5" spans="1:12" x14ac:dyDescent="0.25">
      <c r="A5" s="10" t="s">
        <v>119</v>
      </c>
    </row>
    <row r="6" spans="1:12" ht="11.25" customHeight="1" x14ac:dyDescent="0.25"/>
    <row r="7" spans="1:12" ht="32.25" customHeight="1" x14ac:dyDescent="0.25">
      <c r="A7" s="27"/>
      <c r="B7" s="69" t="s">
        <v>134</v>
      </c>
      <c r="C7" s="70"/>
      <c r="D7" s="70"/>
      <c r="E7" s="70"/>
      <c r="F7" s="70"/>
      <c r="G7" s="70"/>
      <c r="H7" s="70"/>
      <c r="I7" s="70"/>
      <c r="J7" s="70"/>
      <c r="K7" s="70"/>
      <c r="L7" s="71"/>
    </row>
    <row r="8" spans="1:12" ht="16.5" customHeight="1" x14ac:dyDescent="0.25">
      <c r="A8" s="27"/>
      <c r="B8" s="68" t="s">
        <v>122</v>
      </c>
      <c r="C8" s="68"/>
      <c r="D8" s="68"/>
      <c r="E8" s="68"/>
      <c r="F8" s="68"/>
      <c r="G8" s="68"/>
      <c r="H8" s="68"/>
      <c r="I8" s="68"/>
      <c r="J8" s="68"/>
      <c r="K8" s="68"/>
      <c r="L8" s="68"/>
    </row>
    <row r="9" spans="1:12" ht="26" x14ac:dyDescent="0.25">
      <c r="A9" s="31" t="s">
        <v>61</v>
      </c>
      <c r="B9" s="31">
        <v>1</v>
      </c>
      <c r="C9" s="31">
        <v>2</v>
      </c>
      <c r="D9" s="31">
        <v>3</v>
      </c>
      <c r="E9" s="31">
        <v>4</v>
      </c>
      <c r="F9" s="31">
        <v>5</v>
      </c>
      <c r="G9" s="31">
        <v>6</v>
      </c>
      <c r="H9" s="31">
        <v>7</v>
      </c>
      <c r="I9" s="31" t="s">
        <v>90</v>
      </c>
      <c r="J9" s="31" t="s">
        <v>91</v>
      </c>
      <c r="K9" s="31" t="s">
        <v>1</v>
      </c>
      <c r="L9" s="32" t="s">
        <v>121</v>
      </c>
    </row>
    <row r="10" spans="1:12" ht="16.5" customHeight="1" x14ac:dyDescent="0.25">
      <c r="A10" s="17" t="s">
        <v>2</v>
      </c>
      <c r="B10" s="17">
        <v>14</v>
      </c>
      <c r="C10" s="17">
        <v>7</v>
      </c>
      <c r="D10" s="17">
        <v>3</v>
      </c>
      <c r="E10" s="17">
        <v>6</v>
      </c>
      <c r="F10" s="17">
        <v>6</v>
      </c>
      <c r="G10" s="17">
        <v>13</v>
      </c>
      <c r="H10" s="17">
        <v>11</v>
      </c>
      <c r="I10" s="17">
        <v>1</v>
      </c>
      <c r="J10" s="17"/>
      <c r="K10" s="17">
        <v>61</v>
      </c>
      <c r="L10" s="33">
        <f>(B10+C10*2+D10*3+E10*4+F10*5+G10*6+H10*7)/SUM(B10:H10)</f>
        <v>4.0999999999999996</v>
      </c>
    </row>
    <row r="11" spans="1:12" ht="16.5" customHeight="1" x14ac:dyDescent="0.25">
      <c r="A11" s="17" t="s">
        <v>3</v>
      </c>
      <c r="B11" s="17">
        <v>5</v>
      </c>
      <c r="C11" s="17">
        <v>4</v>
      </c>
      <c r="D11" s="17"/>
      <c r="E11" s="17">
        <v>5</v>
      </c>
      <c r="F11" s="17">
        <v>4</v>
      </c>
      <c r="G11" s="17">
        <v>5</v>
      </c>
      <c r="H11" s="17">
        <v>7</v>
      </c>
      <c r="I11" s="17"/>
      <c r="J11" s="17">
        <v>1</v>
      </c>
      <c r="K11" s="17">
        <v>31</v>
      </c>
      <c r="L11" s="33">
        <f t="shared" ref="L11:L62" si="0">(B11+C11*2+D11*3+E11*4+F11*5+G11*6+H11*7)/SUM(B11:H11)</f>
        <v>4.4000000000000004</v>
      </c>
    </row>
    <row r="12" spans="1:12" ht="16.5" customHeight="1" x14ac:dyDescent="0.25">
      <c r="A12" s="17" t="s">
        <v>4</v>
      </c>
      <c r="B12" s="17"/>
      <c r="C12" s="17">
        <v>2</v>
      </c>
      <c r="D12" s="17"/>
      <c r="E12" s="17">
        <v>1</v>
      </c>
      <c r="F12" s="17"/>
      <c r="G12" s="17"/>
      <c r="H12" s="17">
        <v>1</v>
      </c>
      <c r="I12" s="17">
        <v>1</v>
      </c>
      <c r="J12" s="17"/>
      <c r="K12" s="17">
        <v>5</v>
      </c>
      <c r="L12" s="33">
        <f t="shared" si="0"/>
        <v>3.75</v>
      </c>
    </row>
    <row r="13" spans="1:12" ht="16.5" customHeight="1" x14ac:dyDescent="0.25">
      <c r="A13" s="17" t="s">
        <v>5</v>
      </c>
      <c r="B13" s="17">
        <v>7</v>
      </c>
      <c r="C13" s="17">
        <v>5</v>
      </c>
      <c r="D13" s="17">
        <v>1</v>
      </c>
      <c r="E13" s="17">
        <v>7</v>
      </c>
      <c r="F13" s="17">
        <v>10</v>
      </c>
      <c r="G13" s="17">
        <v>6</v>
      </c>
      <c r="H13" s="17">
        <v>16</v>
      </c>
      <c r="I13" s="17">
        <v>1</v>
      </c>
      <c r="J13" s="17">
        <v>2</v>
      </c>
      <c r="K13" s="17">
        <v>55</v>
      </c>
      <c r="L13" s="33">
        <f t="shared" si="0"/>
        <v>4.7307692307692308</v>
      </c>
    </row>
    <row r="14" spans="1:12" ht="16.5" customHeight="1" x14ac:dyDescent="0.25">
      <c r="A14" s="17" t="s">
        <v>6</v>
      </c>
      <c r="B14" s="17">
        <v>3</v>
      </c>
      <c r="C14" s="17">
        <v>1</v>
      </c>
      <c r="D14" s="17">
        <v>2</v>
      </c>
      <c r="E14" s="17">
        <v>4</v>
      </c>
      <c r="F14" s="17">
        <v>2</v>
      </c>
      <c r="G14" s="17">
        <v>3</v>
      </c>
      <c r="H14" s="17">
        <v>4</v>
      </c>
      <c r="I14" s="17">
        <v>2</v>
      </c>
      <c r="J14" s="17">
        <v>1</v>
      </c>
      <c r="K14" s="17">
        <v>22</v>
      </c>
      <c r="L14" s="33">
        <f t="shared" si="0"/>
        <v>4.3684210526315788</v>
      </c>
    </row>
    <row r="15" spans="1:12" ht="16.5" customHeight="1" x14ac:dyDescent="0.25">
      <c r="A15" s="17" t="s">
        <v>7</v>
      </c>
      <c r="B15" s="17">
        <v>70</v>
      </c>
      <c r="C15" s="17">
        <v>50</v>
      </c>
      <c r="D15" s="17">
        <v>41</v>
      </c>
      <c r="E15" s="17">
        <v>58</v>
      </c>
      <c r="F15" s="17">
        <v>65</v>
      </c>
      <c r="G15" s="17">
        <v>67</v>
      </c>
      <c r="H15" s="17">
        <v>102</v>
      </c>
      <c r="I15" s="17">
        <v>14</v>
      </c>
      <c r="J15" s="17">
        <v>13</v>
      </c>
      <c r="K15" s="17">
        <v>480</v>
      </c>
      <c r="L15" s="33">
        <f t="shared" si="0"/>
        <v>4.3399558498896251</v>
      </c>
    </row>
    <row r="16" spans="1:12" ht="16.5" customHeight="1" x14ac:dyDescent="0.25">
      <c r="A16" s="17" t="s">
        <v>8</v>
      </c>
      <c r="B16" s="17">
        <v>13</v>
      </c>
      <c r="C16" s="17">
        <v>4</v>
      </c>
      <c r="D16" s="17">
        <v>7</v>
      </c>
      <c r="E16" s="17">
        <v>7</v>
      </c>
      <c r="F16" s="17">
        <v>9</v>
      </c>
      <c r="G16" s="17">
        <v>7</v>
      </c>
      <c r="H16" s="17">
        <v>22</v>
      </c>
      <c r="I16" s="17">
        <v>7</v>
      </c>
      <c r="J16" s="17">
        <v>3</v>
      </c>
      <c r="K16" s="17">
        <v>79</v>
      </c>
      <c r="L16" s="33">
        <f t="shared" si="0"/>
        <v>4.5072463768115938</v>
      </c>
    </row>
    <row r="17" spans="1:12" ht="16.5" customHeight="1" x14ac:dyDescent="0.25">
      <c r="A17" s="17" t="s">
        <v>9</v>
      </c>
      <c r="B17" s="17">
        <v>17</v>
      </c>
      <c r="C17" s="17">
        <v>3</v>
      </c>
      <c r="D17" s="17">
        <v>10</v>
      </c>
      <c r="E17" s="17">
        <v>6</v>
      </c>
      <c r="F17" s="17">
        <v>8</v>
      </c>
      <c r="G17" s="17">
        <v>11</v>
      </c>
      <c r="H17" s="17">
        <v>20</v>
      </c>
      <c r="I17" s="17">
        <v>5</v>
      </c>
      <c r="J17" s="17">
        <v>4</v>
      </c>
      <c r="K17" s="17">
        <v>84</v>
      </c>
      <c r="L17" s="33">
        <f t="shared" si="0"/>
        <v>4.3066666666666666</v>
      </c>
    </row>
    <row r="18" spans="1:12" ht="16.5" customHeight="1" x14ac:dyDescent="0.25">
      <c r="A18" s="17" t="s">
        <v>10</v>
      </c>
      <c r="B18" s="17">
        <v>3</v>
      </c>
      <c r="C18" s="17">
        <v>4</v>
      </c>
      <c r="D18" s="17">
        <v>1</v>
      </c>
      <c r="E18" s="17">
        <v>2</v>
      </c>
      <c r="F18" s="17">
        <v>7</v>
      </c>
      <c r="G18" s="17">
        <v>4</v>
      </c>
      <c r="H18" s="17">
        <v>5</v>
      </c>
      <c r="I18" s="17"/>
      <c r="J18" s="17"/>
      <c r="K18" s="17">
        <v>26</v>
      </c>
      <c r="L18" s="33">
        <f t="shared" si="0"/>
        <v>4.4615384615384617</v>
      </c>
    </row>
    <row r="19" spans="1:12" ht="16.5" customHeight="1" x14ac:dyDescent="0.25">
      <c r="A19" s="17" t="s">
        <v>11</v>
      </c>
      <c r="B19" s="17">
        <v>41</v>
      </c>
      <c r="C19" s="17">
        <v>16</v>
      </c>
      <c r="D19" s="17">
        <v>11</v>
      </c>
      <c r="E19" s="17">
        <v>33</v>
      </c>
      <c r="F19" s="17">
        <v>20</v>
      </c>
      <c r="G19" s="17">
        <v>37</v>
      </c>
      <c r="H19" s="17">
        <v>53</v>
      </c>
      <c r="I19" s="17">
        <v>3</v>
      </c>
      <c r="J19" s="17">
        <v>2</v>
      </c>
      <c r="K19" s="17">
        <v>216</v>
      </c>
      <c r="L19" s="33">
        <f t="shared" si="0"/>
        <v>4.4123222748815163</v>
      </c>
    </row>
    <row r="20" spans="1:12" ht="16.5" customHeight="1" x14ac:dyDescent="0.25">
      <c r="A20" s="17" t="s">
        <v>12</v>
      </c>
      <c r="B20" s="17">
        <v>17</v>
      </c>
      <c r="C20" s="17">
        <v>5</v>
      </c>
      <c r="D20" s="17">
        <v>3</v>
      </c>
      <c r="E20" s="17">
        <v>14</v>
      </c>
      <c r="F20" s="17">
        <v>13</v>
      </c>
      <c r="G20" s="17">
        <v>15</v>
      </c>
      <c r="H20" s="17">
        <v>17</v>
      </c>
      <c r="I20" s="17">
        <v>8</v>
      </c>
      <c r="J20" s="17">
        <v>8</v>
      </c>
      <c r="K20" s="17">
        <v>100</v>
      </c>
      <c r="L20" s="33">
        <f t="shared" si="0"/>
        <v>4.3571428571428568</v>
      </c>
    </row>
    <row r="21" spans="1:12" ht="16.5" customHeight="1" x14ac:dyDescent="0.25">
      <c r="A21" s="17" t="s">
        <v>13</v>
      </c>
      <c r="B21" s="17">
        <v>10</v>
      </c>
      <c r="C21" s="17">
        <v>7</v>
      </c>
      <c r="D21" s="17">
        <v>7</v>
      </c>
      <c r="E21" s="17">
        <v>15</v>
      </c>
      <c r="F21" s="17">
        <v>21</v>
      </c>
      <c r="G21" s="17">
        <v>19</v>
      </c>
      <c r="H21" s="17">
        <v>27</v>
      </c>
      <c r="I21" s="17">
        <v>4</v>
      </c>
      <c r="J21" s="17">
        <v>4</v>
      </c>
      <c r="K21" s="17">
        <v>114</v>
      </c>
      <c r="L21" s="33">
        <f t="shared" si="0"/>
        <v>4.8396226415094343</v>
      </c>
    </row>
    <row r="22" spans="1:12" ht="16.5" customHeight="1" x14ac:dyDescent="0.25">
      <c r="A22" s="17" t="s">
        <v>14</v>
      </c>
      <c r="B22" s="17">
        <v>3</v>
      </c>
      <c r="C22" s="17">
        <v>4</v>
      </c>
      <c r="D22" s="17"/>
      <c r="E22" s="17">
        <v>3</v>
      </c>
      <c r="F22" s="17">
        <v>3</v>
      </c>
      <c r="G22" s="17">
        <v>5</v>
      </c>
      <c r="H22" s="17">
        <v>7</v>
      </c>
      <c r="I22" s="17">
        <v>2</v>
      </c>
      <c r="J22" s="17"/>
      <c r="K22" s="17">
        <v>27</v>
      </c>
      <c r="L22" s="33">
        <f t="shared" si="0"/>
        <v>4.68</v>
      </c>
    </row>
    <row r="23" spans="1:12" ht="16.5" customHeight="1" x14ac:dyDescent="0.25">
      <c r="A23" s="17" t="s">
        <v>15</v>
      </c>
      <c r="B23" s="17">
        <v>1</v>
      </c>
      <c r="C23" s="17">
        <v>1</v>
      </c>
      <c r="D23" s="17">
        <v>2</v>
      </c>
      <c r="E23" s="17">
        <v>3</v>
      </c>
      <c r="F23" s="17">
        <v>3</v>
      </c>
      <c r="G23" s="17">
        <v>1</v>
      </c>
      <c r="H23" s="17">
        <v>2</v>
      </c>
      <c r="I23" s="17"/>
      <c r="J23" s="17"/>
      <c r="K23" s="17">
        <v>13</v>
      </c>
      <c r="L23" s="33">
        <f t="shared" si="0"/>
        <v>4.3076923076923075</v>
      </c>
    </row>
    <row r="24" spans="1:12" ht="16.5" customHeight="1" x14ac:dyDescent="0.25">
      <c r="A24" s="17" t="s">
        <v>16</v>
      </c>
      <c r="B24" s="17">
        <v>41</v>
      </c>
      <c r="C24" s="17">
        <v>19</v>
      </c>
      <c r="D24" s="17">
        <v>22</v>
      </c>
      <c r="E24" s="17">
        <v>22</v>
      </c>
      <c r="F24" s="17">
        <v>19</v>
      </c>
      <c r="G24" s="17">
        <v>23</v>
      </c>
      <c r="H24" s="17">
        <v>36</v>
      </c>
      <c r="I24" s="17">
        <v>12</v>
      </c>
      <c r="J24" s="17">
        <v>4</v>
      </c>
      <c r="K24" s="17">
        <v>198</v>
      </c>
      <c r="L24" s="33">
        <f t="shared" si="0"/>
        <v>3.9450549450549453</v>
      </c>
    </row>
    <row r="25" spans="1:12" ht="16.5" customHeight="1" x14ac:dyDescent="0.25">
      <c r="A25" s="17" t="s">
        <v>17</v>
      </c>
      <c r="B25" s="17">
        <v>25</v>
      </c>
      <c r="C25" s="17">
        <v>6</v>
      </c>
      <c r="D25" s="17">
        <v>2</v>
      </c>
      <c r="E25" s="17">
        <v>11</v>
      </c>
      <c r="F25" s="17">
        <v>12</v>
      </c>
      <c r="G25" s="17">
        <v>7</v>
      </c>
      <c r="H25" s="17">
        <v>10</v>
      </c>
      <c r="I25" s="17">
        <v>5</v>
      </c>
      <c r="J25" s="17">
        <v>1</v>
      </c>
      <c r="K25" s="17">
        <v>79</v>
      </c>
      <c r="L25" s="33">
        <f t="shared" si="0"/>
        <v>3.547945205479452</v>
      </c>
    </row>
    <row r="26" spans="1:12" ht="16.5" customHeight="1" x14ac:dyDescent="0.25">
      <c r="A26" s="17" t="s">
        <v>18</v>
      </c>
      <c r="B26" s="17">
        <v>5</v>
      </c>
      <c r="C26" s="17">
        <v>4</v>
      </c>
      <c r="D26" s="17">
        <v>5</v>
      </c>
      <c r="E26" s="17">
        <v>3</v>
      </c>
      <c r="F26" s="17">
        <v>9</v>
      </c>
      <c r="G26" s="17">
        <v>8</v>
      </c>
      <c r="H26" s="17">
        <v>8</v>
      </c>
      <c r="I26" s="17">
        <v>5</v>
      </c>
      <c r="J26" s="17">
        <v>1</v>
      </c>
      <c r="K26" s="17">
        <v>48</v>
      </c>
      <c r="L26" s="33">
        <f t="shared" si="0"/>
        <v>4.5</v>
      </c>
    </row>
    <row r="27" spans="1:12" ht="16.5" customHeight="1" x14ac:dyDescent="0.25">
      <c r="A27" s="17" t="s">
        <v>19</v>
      </c>
      <c r="B27" s="17">
        <v>11</v>
      </c>
      <c r="C27" s="17">
        <v>6</v>
      </c>
      <c r="D27" s="17">
        <v>3</v>
      </c>
      <c r="E27" s="17">
        <v>10</v>
      </c>
      <c r="F27" s="17">
        <v>4</v>
      </c>
      <c r="G27" s="17">
        <v>6</v>
      </c>
      <c r="H27" s="17">
        <v>11</v>
      </c>
      <c r="I27" s="17"/>
      <c r="J27" s="17"/>
      <c r="K27" s="17">
        <v>51</v>
      </c>
      <c r="L27" s="33">
        <f t="shared" si="0"/>
        <v>4.0196078431372548</v>
      </c>
    </row>
    <row r="28" spans="1:12" ht="16.5" customHeight="1" x14ac:dyDescent="0.25">
      <c r="A28" s="17" t="s">
        <v>20</v>
      </c>
      <c r="B28" s="17">
        <v>13</v>
      </c>
      <c r="C28" s="17">
        <v>6</v>
      </c>
      <c r="D28" s="17">
        <v>8</v>
      </c>
      <c r="E28" s="17">
        <v>7</v>
      </c>
      <c r="F28" s="17">
        <v>13</v>
      </c>
      <c r="G28" s="17">
        <v>16</v>
      </c>
      <c r="H28" s="17">
        <v>14</v>
      </c>
      <c r="I28" s="17">
        <v>3</v>
      </c>
      <c r="J28" s="17">
        <v>3</v>
      </c>
      <c r="K28" s="17">
        <v>83</v>
      </c>
      <c r="L28" s="33">
        <f t="shared" si="0"/>
        <v>4.3636363636363633</v>
      </c>
    </row>
    <row r="29" spans="1:12" ht="16.5" customHeight="1" x14ac:dyDescent="0.25">
      <c r="A29" s="17" t="s">
        <v>21</v>
      </c>
      <c r="B29" s="17">
        <v>9</v>
      </c>
      <c r="C29" s="17">
        <v>5</v>
      </c>
      <c r="D29" s="17">
        <v>8</v>
      </c>
      <c r="E29" s="17">
        <v>9</v>
      </c>
      <c r="F29" s="17">
        <v>12</v>
      </c>
      <c r="G29" s="17">
        <v>5</v>
      </c>
      <c r="H29" s="17">
        <v>16</v>
      </c>
      <c r="I29" s="17">
        <v>3</v>
      </c>
      <c r="J29" s="17">
        <v>1</v>
      </c>
      <c r="K29" s="17">
        <v>68</v>
      </c>
      <c r="L29" s="33">
        <f t="shared" si="0"/>
        <v>4.390625</v>
      </c>
    </row>
    <row r="30" spans="1:12" ht="16.5" customHeight="1" x14ac:dyDescent="0.25">
      <c r="A30" s="17" t="s">
        <v>22</v>
      </c>
      <c r="B30" s="17">
        <v>3</v>
      </c>
      <c r="C30" s="17">
        <v>4</v>
      </c>
      <c r="D30" s="17">
        <v>5</v>
      </c>
      <c r="E30" s="17">
        <v>4</v>
      </c>
      <c r="F30" s="17">
        <v>3</v>
      </c>
      <c r="G30" s="17">
        <v>4</v>
      </c>
      <c r="H30" s="17">
        <v>3</v>
      </c>
      <c r="I30" s="17">
        <v>2</v>
      </c>
      <c r="J30" s="17">
        <v>3</v>
      </c>
      <c r="K30" s="17">
        <v>31</v>
      </c>
      <c r="L30" s="33">
        <f t="shared" si="0"/>
        <v>3.9230769230769229</v>
      </c>
    </row>
    <row r="31" spans="1:12" ht="16.5" customHeight="1" x14ac:dyDescent="0.25">
      <c r="A31" s="17" t="s">
        <v>23</v>
      </c>
      <c r="B31" s="17">
        <v>36</v>
      </c>
      <c r="C31" s="17">
        <v>19</v>
      </c>
      <c r="D31" s="17">
        <v>16</v>
      </c>
      <c r="E31" s="17">
        <v>39</v>
      </c>
      <c r="F31" s="17">
        <v>34</v>
      </c>
      <c r="G31" s="17">
        <v>43</v>
      </c>
      <c r="H31" s="17">
        <v>76</v>
      </c>
      <c r="I31" s="17">
        <v>12</v>
      </c>
      <c r="J31" s="17">
        <v>3</v>
      </c>
      <c r="K31" s="17">
        <v>278</v>
      </c>
      <c r="L31" s="33">
        <f t="shared" si="0"/>
        <v>4.7072243346007605</v>
      </c>
    </row>
    <row r="32" spans="1:12" ht="16.5" customHeight="1" x14ac:dyDescent="0.25">
      <c r="A32" s="17" t="s">
        <v>24</v>
      </c>
      <c r="B32" s="17">
        <v>51</v>
      </c>
      <c r="C32" s="17">
        <v>22</v>
      </c>
      <c r="D32" s="17">
        <v>10</v>
      </c>
      <c r="E32" s="17">
        <v>32</v>
      </c>
      <c r="F32" s="17">
        <v>52</v>
      </c>
      <c r="G32" s="17">
        <v>37</v>
      </c>
      <c r="H32" s="17">
        <v>61</v>
      </c>
      <c r="I32" s="17">
        <v>18</v>
      </c>
      <c r="J32" s="17">
        <v>11</v>
      </c>
      <c r="K32" s="17">
        <v>294</v>
      </c>
      <c r="L32" s="33">
        <f t="shared" si="0"/>
        <v>4.3849056603773588</v>
      </c>
    </row>
    <row r="33" spans="1:12" ht="16.5" customHeight="1" x14ac:dyDescent="0.25">
      <c r="A33" s="17" t="s">
        <v>25</v>
      </c>
      <c r="B33" s="17">
        <v>27</v>
      </c>
      <c r="C33" s="17">
        <v>15</v>
      </c>
      <c r="D33" s="17">
        <v>10</v>
      </c>
      <c r="E33" s="17">
        <v>20</v>
      </c>
      <c r="F33" s="17">
        <v>20</v>
      </c>
      <c r="G33" s="17">
        <v>18</v>
      </c>
      <c r="H33" s="17">
        <v>17</v>
      </c>
      <c r="I33" s="17">
        <v>13</v>
      </c>
      <c r="J33" s="17">
        <v>5</v>
      </c>
      <c r="K33" s="17">
        <v>145</v>
      </c>
      <c r="L33" s="33">
        <f t="shared" si="0"/>
        <v>3.8897637795275593</v>
      </c>
    </row>
    <row r="34" spans="1:12" ht="16.5" customHeight="1" x14ac:dyDescent="0.25">
      <c r="A34" s="17" t="s">
        <v>26</v>
      </c>
      <c r="B34" s="17">
        <v>11</v>
      </c>
      <c r="C34" s="17">
        <v>7</v>
      </c>
      <c r="D34" s="17">
        <v>8</v>
      </c>
      <c r="E34" s="17">
        <v>15</v>
      </c>
      <c r="F34" s="17">
        <v>9</v>
      </c>
      <c r="G34" s="17">
        <v>11</v>
      </c>
      <c r="H34" s="17">
        <v>9</v>
      </c>
      <c r="I34" s="17">
        <v>4</v>
      </c>
      <c r="J34" s="17">
        <v>1</v>
      </c>
      <c r="K34" s="17">
        <v>75</v>
      </c>
      <c r="L34" s="33">
        <f t="shared" si="0"/>
        <v>4.0428571428571427</v>
      </c>
    </row>
    <row r="35" spans="1:12" ht="16.5" customHeight="1" x14ac:dyDescent="0.25">
      <c r="A35" s="17" t="s">
        <v>27</v>
      </c>
      <c r="B35" s="17">
        <v>6</v>
      </c>
      <c r="C35" s="17">
        <v>6</v>
      </c>
      <c r="D35" s="17">
        <v>5</v>
      </c>
      <c r="E35" s="17">
        <v>3</v>
      </c>
      <c r="F35" s="17">
        <v>8</v>
      </c>
      <c r="G35" s="17">
        <v>8</v>
      </c>
      <c r="H35" s="17">
        <v>16</v>
      </c>
      <c r="I35" s="17">
        <v>1</v>
      </c>
      <c r="J35" s="17">
        <v>1</v>
      </c>
      <c r="K35" s="17">
        <v>54</v>
      </c>
      <c r="L35" s="33">
        <f t="shared" si="0"/>
        <v>4.7115384615384617</v>
      </c>
    </row>
    <row r="36" spans="1:12" ht="16.5" customHeight="1" x14ac:dyDescent="0.25">
      <c r="A36" s="17" t="s">
        <v>28</v>
      </c>
      <c r="B36" s="17">
        <v>28</v>
      </c>
      <c r="C36" s="17">
        <v>20</v>
      </c>
      <c r="D36" s="17">
        <v>13</v>
      </c>
      <c r="E36" s="17">
        <v>16</v>
      </c>
      <c r="F36" s="17">
        <v>22</v>
      </c>
      <c r="G36" s="17">
        <v>23</v>
      </c>
      <c r="H36" s="17">
        <v>29</v>
      </c>
      <c r="I36" s="17">
        <v>8</v>
      </c>
      <c r="J36" s="17">
        <v>2</v>
      </c>
      <c r="K36" s="17">
        <v>161</v>
      </c>
      <c r="L36" s="33">
        <f t="shared" si="0"/>
        <v>4.1192052980132452</v>
      </c>
    </row>
    <row r="37" spans="1:12" ht="16.5" customHeight="1" x14ac:dyDescent="0.25">
      <c r="A37" s="17" t="s">
        <v>29</v>
      </c>
      <c r="B37" s="17">
        <v>4</v>
      </c>
      <c r="C37" s="17">
        <v>2</v>
      </c>
      <c r="D37" s="17"/>
      <c r="E37" s="17">
        <v>3</v>
      </c>
      <c r="F37" s="17">
        <v>2</v>
      </c>
      <c r="G37" s="17">
        <v>4</v>
      </c>
      <c r="H37" s="17">
        <v>6</v>
      </c>
      <c r="I37" s="17">
        <v>1</v>
      </c>
      <c r="J37" s="17"/>
      <c r="K37" s="17">
        <v>22</v>
      </c>
      <c r="L37" s="33">
        <f t="shared" si="0"/>
        <v>4.5714285714285712</v>
      </c>
    </row>
    <row r="38" spans="1:12" ht="16.5" customHeight="1" x14ac:dyDescent="0.25">
      <c r="A38" s="17" t="s">
        <v>30</v>
      </c>
      <c r="B38" s="17">
        <v>2</v>
      </c>
      <c r="C38" s="17">
        <v>3</v>
      </c>
      <c r="D38" s="17"/>
      <c r="E38" s="17">
        <v>5</v>
      </c>
      <c r="F38" s="17">
        <v>3</v>
      </c>
      <c r="G38" s="17">
        <v>2</v>
      </c>
      <c r="H38" s="17">
        <v>1</v>
      </c>
      <c r="I38" s="17">
        <v>5</v>
      </c>
      <c r="J38" s="17"/>
      <c r="K38" s="17">
        <v>21</v>
      </c>
      <c r="L38" s="33">
        <f t="shared" si="0"/>
        <v>3.875</v>
      </c>
    </row>
    <row r="39" spans="1:12" ht="16.5" customHeight="1" x14ac:dyDescent="0.25">
      <c r="A39" s="17" t="s">
        <v>31</v>
      </c>
      <c r="B39" s="17">
        <v>6</v>
      </c>
      <c r="C39" s="17">
        <v>1</v>
      </c>
      <c r="D39" s="17">
        <v>1</v>
      </c>
      <c r="E39" s="17">
        <v>2</v>
      </c>
      <c r="F39" s="17">
        <v>5</v>
      </c>
      <c r="G39" s="17">
        <v>3</v>
      </c>
      <c r="H39" s="17">
        <v>3</v>
      </c>
      <c r="I39" s="17">
        <v>3</v>
      </c>
      <c r="J39" s="17"/>
      <c r="K39" s="17">
        <v>24</v>
      </c>
      <c r="L39" s="33">
        <f t="shared" si="0"/>
        <v>3.9523809523809526</v>
      </c>
    </row>
    <row r="40" spans="1:12" ht="16.5" customHeight="1" x14ac:dyDescent="0.25">
      <c r="A40" s="17" t="s">
        <v>32</v>
      </c>
      <c r="B40" s="17">
        <v>15</v>
      </c>
      <c r="C40" s="17">
        <v>4</v>
      </c>
      <c r="D40" s="17">
        <v>1</v>
      </c>
      <c r="E40" s="17">
        <v>10</v>
      </c>
      <c r="F40" s="17">
        <v>1</v>
      </c>
      <c r="G40" s="17">
        <v>3</v>
      </c>
      <c r="H40" s="17">
        <v>3</v>
      </c>
      <c r="I40" s="17">
        <v>3</v>
      </c>
      <c r="J40" s="17">
        <v>2</v>
      </c>
      <c r="K40" s="17">
        <v>42</v>
      </c>
      <c r="L40" s="33">
        <f t="shared" si="0"/>
        <v>2.9729729729729728</v>
      </c>
    </row>
    <row r="41" spans="1:12" ht="16.5" customHeight="1" x14ac:dyDescent="0.25">
      <c r="A41" s="17" t="s">
        <v>33</v>
      </c>
      <c r="B41" s="17">
        <v>15</v>
      </c>
      <c r="C41" s="17">
        <v>9</v>
      </c>
      <c r="D41" s="17">
        <v>8</v>
      </c>
      <c r="E41" s="17">
        <v>9</v>
      </c>
      <c r="F41" s="17">
        <v>11</v>
      </c>
      <c r="G41" s="17">
        <v>9</v>
      </c>
      <c r="H41" s="17">
        <v>10</v>
      </c>
      <c r="I41" s="17">
        <v>5</v>
      </c>
      <c r="J41" s="17">
        <v>4</v>
      </c>
      <c r="K41" s="17">
        <v>80</v>
      </c>
      <c r="L41" s="33">
        <f t="shared" si="0"/>
        <v>3.8309859154929575</v>
      </c>
    </row>
    <row r="42" spans="1:12" ht="16.5" customHeight="1" x14ac:dyDescent="0.25">
      <c r="A42" s="17" t="s">
        <v>34</v>
      </c>
      <c r="B42" s="17">
        <v>6</v>
      </c>
      <c r="C42" s="17">
        <v>2</v>
      </c>
      <c r="D42" s="17"/>
      <c r="E42" s="17">
        <v>5</v>
      </c>
      <c r="F42" s="17">
        <v>6</v>
      </c>
      <c r="G42" s="17">
        <v>8</v>
      </c>
      <c r="H42" s="17">
        <v>11</v>
      </c>
      <c r="I42" s="17">
        <v>1</v>
      </c>
      <c r="J42" s="17">
        <v>1</v>
      </c>
      <c r="K42" s="17">
        <v>40</v>
      </c>
      <c r="L42" s="33">
        <f t="shared" si="0"/>
        <v>4.8684210526315788</v>
      </c>
    </row>
    <row r="43" spans="1:12" ht="16.5" customHeight="1" x14ac:dyDescent="0.25">
      <c r="A43" s="17" t="s">
        <v>35</v>
      </c>
      <c r="B43" s="17">
        <v>97</v>
      </c>
      <c r="C43" s="17">
        <v>52</v>
      </c>
      <c r="D43" s="17">
        <v>43</v>
      </c>
      <c r="E43" s="17">
        <v>73</v>
      </c>
      <c r="F43" s="17">
        <v>58</v>
      </c>
      <c r="G43" s="17">
        <v>65</v>
      </c>
      <c r="H43" s="17">
        <v>97</v>
      </c>
      <c r="I43" s="17">
        <v>25</v>
      </c>
      <c r="J43" s="17">
        <v>18</v>
      </c>
      <c r="K43" s="17">
        <v>528</v>
      </c>
      <c r="L43" s="33">
        <f t="shared" si="0"/>
        <v>4.0845360824742265</v>
      </c>
    </row>
    <row r="44" spans="1:12" ht="16.5" customHeight="1" x14ac:dyDescent="0.25">
      <c r="A44" s="17" t="s">
        <v>36</v>
      </c>
      <c r="B44" s="17">
        <v>17</v>
      </c>
      <c r="C44" s="17">
        <v>8</v>
      </c>
      <c r="D44" s="17">
        <v>8</v>
      </c>
      <c r="E44" s="17">
        <v>18</v>
      </c>
      <c r="F44" s="17">
        <v>14</v>
      </c>
      <c r="G44" s="17">
        <v>20</v>
      </c>
      <c r="H44" s="17">
        <v>26</v>
      </c>
      <c r="I44" s="17">
        <v>4</v>
      </c>
      <c r="J44" s="17">
        <v>2</v>
      </c>
      <c r="K44" s="17">
        <v>117</v>
      </c>
      <c r="L44" s="33">
        <f t="shared" si="0"/>
        <v>4.5135135135135132</v>
      </c>
    </row>
    <row r="45" spans="1:12" ht="16.5" customHeight="1" x14ac:dyDescent="0.25">
      <c r="A45" s="17" t="s">
        <v>37</v>
      </c>
      <c r="B45" s="17">
        <v>2</v>
      </c>
      <c r="C45" s="17"/>
      <c r="D45" s="17"/>
      <c r="E45" s="17">
        <v>3</v>
      </c>
      <c r="F45" s="17"/>
      <c r="G45" s="17">
        <v>1</v>
      </c>
      <c r="H45" s="17">
        <v>3</v>
      </c>
      <c r="I45" s="17">
        <v>1</v>
      </c>
      <c r="J45" s="17"/>
      <c r="K45" s="17">
        <v>10</v>
      </c>
      <c r="L45" s="33">
        <f t="shared" si="0"/>
        <v>4.5555555555555554</v>
      </c>
    </row>
    <row r="46" spans="1:12" ht="16.5" customHeight="1" x14ac:dyDescent="0.25">
      <c r="A46" s="17" t="s">
        <v>38</v>
      </c>
      <c r="B46" s="17">
        <v>41</v>
      </c>
      <c r="C46" s="17">
        <v>15</v>
      </c>
      <c r="D46" s="17">
        <v>7</v>
      </c>
      <c r="E46" s="17">
        <v>27</v>
      </c>
      <c r="F46" s="17">
        <v>18</v>
      </c>
      <c r="G46" s="17">
        <v>25</v>
      </c>
      <c r="H46" s="17">
        <v>35</v>
      </c>
      <c r="I46" s="17">
        <v>19</v>
      </c>
      <c r="J46" s="17">
        <v>7</v>
      </c>
      <c r="K46" s="17">
        <v>194</v>
      </c>
      <c r="L46" s="33">
        <f t="shared" si="0"/>
        <v>4.0773809523809526</v>
      </c>
    </row>
    <row r="47" spans="1:12" ht="16.5" customHeight="1" x14ac:dyDescent="0.25">
      <c r="A47" s="17" t="s">
        <v>39</v>
      </c>
      <c r="B47" s="17">
        <v>5</v>
      </c>
      <c r="C47" s="17">
        <v>2</v>
      </c>
      <c r="D47" s="17">
        <v>4</v>
      </c>
      <c r="E47" s="17">
        <v>2</v>
      </c>
      <c r="F47" s="17">
        <v>7</v>
      </c>
      <c r="G47" s="17">
        <v>9</v>
      </c>
      <c r="H47" s="17">
        <v>5</v>
      </c>
      <c r="I47" s="17">
        <v>3</v>
      </c>
      <c r="J47" s="17">
        <v>2</v>
      </c>
      <c r="K47" s="17">
        <v>39</v>
      </c>
      <c r="L47" s="33">
        <f t="shared" si="0"/>
        <v>4.5</v>
      </c>
    </row>
    <row r="48" spans="1:12" ht="16.5" customHeight="1" x14ac:dyDescent="0.25">
      <c r="A48" s="17" t="s">
        <v>40</v>
      </c>
      <c r="B48" s="17">
        <v>10</v>
      </c>
      <c r="C48" s="17">
        <v>3</v>
      </c>
      <c r="D48" s="17">
        <v>5</v>
      </c>
      <c r="E48" s="17">
        <v>5</v>
      </c>
      <c r="F48" s="17">
        <v>12</v>
      </c>
      <c r="G48" s="17">
        <v>7</v>
      </c>
      <c r="H48" s="17">
        <v>10</v>
      </c>
      <c r="I48" s="17"/>
      <c r="J48" s="17">
        <v>1</v>
      </c>
      <c r="K48" s="17">
        <v>53</v>
      </c>
      <c r="L48" s="33">
        <f t="shared" si="0"/>
        <v>4.2884615384615383</v>
      </c>
    </row>
    <row r="49" spans="1:12" ht="16.5" customHeight="1" x14ac:dyDescent="0.25">
      <c r="A49" s="17" t="s">
        <v>41</v>
      </c>
      <c r="B49" s="17">
        <v>41</v>
      </c>
      <c r="C49" s="17">
        <v>20</v>
      </c>
      <c r="D49" s="17">
        <v>21</v>
      </c>
      <c r="E49" s="17">
        <v>29</v>
      </c>
      <c r="F49" s="17">
        <v>25</v>
      </c>
      <c r="G49" s="17">
        <v>19</v>
      </c>
      <c r="H49" s="17">
        <v>41</v>
      </c>
      <c r="I49" s="17">
        <v>16</v>
      </c>
      <c r="J49" s="17">
        <v>5</v>
      </c>
      <c r="K49" s="17">
        <v>217</v>
      </c>
      <c r="L49" s="33">
        <f t="shared" si="0"/>
        <v>4.0102040816326534</v>
      </c>
    </row>
    <row r="50" spans="1:12" ht="16.5" customHeight="1" x14ac:dyDescent="0.25">
      <c r="A50" s="17" t="s">
        <v>42</v>
      </c>
      <c r="B50" s="17"/>
      <c r="C50" s="17"/>
      <c r="D50" s="17"/>
      <c r="E50" s="17"/>
      <c r="F50" s="17">
        <v>1</v>
      </c>
      <c r="G50" s="17">
        <v>1</v>
      </c>
      <c r="H50" s="17">
        <v>4</v>
      </c>
      <c r="I50" s="17"/>
      <c r="J50" s="17"/>
      <c r="K50" s="17">
        <v>6</v>
      </c>
      <c r="L50" s="33">
        <f t="shared" si="0"/>
        <v>6.5</v>
      </c>
    </row>
    <row r="51" spans="1:12" ht="16.5" customHeight="1" x14ac:dyDescent="0.25">
      <c r="A51" s="17" t="s">
        <v>43</v>
      </c>
      <c r="B51" s="17">
        <v>8</v>
      </c>
      <c r="C51" s="17">
        <v>3</v>
      </c>
      <c r="D51" s="17">
        <v>3</v>
      </c>
      <c r="E51" s="17">
        <v>9</v>
      </c>
      <c r="F51" s="17">
        <v>3</v>
      </c>
      <c r="G51" s="17"/>
      <c r="H51" s="17">
        <v>6</v>
      </c>
      <c r="I51" s="17">
        <v>1</v>
      </c>
      <c r="J51" s="17">
        <v>4</v>
      </c>
      <c r="K51" s="17">
        <v>37</v>
      </c>
      <c r="L51" s="33">
        <f t="shared" si="0"/>
        <v>3.625</v>
      </c>
    </row>
    <row r="52" spans="1:12" ht="16.5" customHeight="1" x14ac:dyDescent="0.25">
      <c r="A52" s="17" t="s">
        <v>44</v>
      </c>
      <c r="B52" s="17">
        <v>15</v>
      </c>
      <c r="C52" s="17">
        <v>8</v>
      </c>
      <c r="D52" s="17">
        <v>6</v>
      </c>
      <c r="E52" s="17">
        <v>14</v>
      </c>
      <c r="F52" s="17">
        <v>15</v>
      </c>
      <c r="G52" s="17">
        <v>17</v>
      </c>
      <c r="H52" s="17">
        <v>16</v>
      </c>
      <c r="I52" s="17">
        <v>6</v>
      </c>
      <c r="J52" s="17">
        <v>1</v>
      </c>
      <c r="K52" s="17">
        <v>98</v>
      </c>
      <c r="L52" s="33">
        <f t="shared" si="0"/>
        <v>4.3296703296703294</v>
      </c>
    </row>
    <row r="53" spans="1:12" ht="16.5" customHeight="1" x14ac:dyDescent="0.25">
      <c r="A53" s="17" t="s">
        <v>45</v>
      </c>
      <c r="B53" s="17">
        <v>2</v>
      </c>
      <c r="C53" s="17">
        <v>1</v>
      </c>
      <c r="D53" s="17">
        <v>1</v>
      </c>
      <c r="E53" s="17">
        <v>4</v>
      </c>
      <c r="F53" s="17"/>
      <c r="G53" s="17">
        <v>4</v>
      </c>
      <c r="H53" s="17">
        <v>1</v>
      </c>
      <c r="I53" s="17">
        <v>1</v>
      </c>
      <c r="J53" s="17"/>
      <c r="K53" s="17">
        <v>14</v>
      </c>
      <c r="L53" s="33">
        <f t="shared" si="0"/>
        <v>4.1538461538461542</v>
      </c>
    </row>
    <row r="54" spans="1:12" ht="16.5" customHeight="1" x14ac:dyDescent="0.25">
      <c r="A54" s="17" t="s">
        <v>46</v>
      </c>
      <c r="B54" s="17">
        <v>15</v>
      </c>
      <c r="C54" s="17">
        <v>8</v>
      </c>
      <c r="D54" s="17">
        <v>5</v>
      </c>
      <c r="E54" s="17">
        <v>12</v>
      </c>
      <c r="F54" s="17">
        <v>5</v>
      </c>
      <c r="G54" s="17">
        <v>12</v>
      </c>
      <c r="H54" s="17">
        <v>14</v>
      </c>
      <c r="I54" s="17">
        <v>1</v>
      </c>
      <c r="J54" s="17">
        <v>2</v>
      </c>
      <c r="K54" s="17">
        <v>74</v>
      </c>
      <c r="L54" s="33">
        <f t="shared" si="0"/>
        <v>4.070422535211268</v>
      </c>
    </row>
    <row r="55" spans="1:12" ht="16.5" customHeight="1" x14ac:dyDescent="0.25">
      <c r="A55" s="17" t="s">
        <v>47</v>
      </c>
      <c r="B55" s="17">
        <v>33</v>
      </c>
      <c r="C55" s="17">
        <v>23</v>
      </c>
      <c r="D55" s="17">
        <v>26</v>
      </c>
      <c r="E55" s="17">
        <v>24</v>
      </c>
      <c r="F55" s="17">
        <v>31</v>
      </c>
      <c r="G55" s="17">
        <v>37</v>
      </c>
      <c r="H55" s="17">
        <v>53</v>
      </c>
      <c r="I55" s="17">
        <v>16</v>
      </c>
      <c r="J55" s="17">
        <v>4</v>
      </c>
      <c r="K55" s="17">
        <v>247</v>
      </c>
      <c r="L55" s="33">
        <f t="shared" si="0"/>
        <v>4.4096916299559474</v>
      </c>
    </row>
    <row r="56" spans="1:12" ht="16.5" customHeight="1" x14ac:dyDescent="0.25">
      <c r="A56" s="17" t="s">
        <v>48</v>
      </c>
      <c r="B56" s="17">
        <v>9</v>
      </c>
      <c r="C56" s="17">
        <v>3</v>
      </c>
      <c r="D56" s="17">
        <v>3</v>
      </c>
      <c r="E56" s="17">
        <v>12</v>
      </c>
      <c r="F56" s="17">
        <v>6</v>
      </c>
      <c r="G56" s="17">
        <v>8</v>
      </c>
      <c r="H56" s="17">
        <v>12</v>
      </c>
      <c r="I56" s="17">
        <v>2</v>
      </c>
      <c r="J56" s="17"/>
      <c r="K56" s="17">
        <v>55</v>
      </c>
      <c r="L56" s="33">
        <f t="shared" si="0"/>
        <v>4.4150943396226419</v>
      </c>
    </row>
    <row r="57" spans="1:12" ht="16.5" customHeight="1" x14ac:dyDescent="0.25">
      <c r="A57" s="17" t="s">
        <v>49</v>
      </c>
      <c r="B57" s="17">
        <v>2</v>
      </c>
      <c r="C57" s="17">
        <v>3</v>
      </c>
      <c r="D57" s="17">
        <v>1</v>
      </c>
      <c r="E57" s="17">
        <v>3</v>
      </c>
      <c r="F57" s="17">
        <v>2</v>
      </c>
      <c r="G57" s="17">
        <v>3</v>
      </c>
      <c r="H57" s="17">
        <v>3</v>
      </c>
      <c r="I57" s="17">
        <v>1</v>
      </c>
      <c r="J57" s="17">
        <v>1</v>
      </c>
      <c r="K57" s="17">
        <v>19</v>
      </c>
      <c r="L57" s="33">
        <f t="shared" si="0"/>
        <v>4.2352941176470589</v>
      </c>
    </row>
    <row r="58" spans="1:12" ht="16.5" customHeight="1" x14ac:dyDescent="0.25">
      <c r="A58" s="17" t="s">
        <v>50</v>
      </c>
      <c r="B58" s="17">
        <v>17</v>
      </c>
      <c r="C58" s="17">
        <v>9</v>
      </c>
      <c r="D58" s="17">
        <v>11</v>
      </c>
      <c r="E58" s="17">
        <v>22</v>
      </c>
      <c r="F58" s="17">
        <v>12</v>
      </c>
      <c r="G58" s="17">
        <v>18</v>
      </c>
      <c r="H58" s="17">
        <v>27</v>
      </c>
      <c r="I58" s="17">
        <v>5</v>
      </c>
      <c r="J58" s="17">
        <v>1</v>
      </c>
      <c r="K58" s="17">
        <v>122</v>
      </c>
      <c r="L58" s="33">
        <f t="shared" si="0"/>
        <v>4.4224137931034484</v>
      </c>
    </row>
    <row r="59" spans="1:12" ht="16.5" customHeight="1" x14ac:dyDescent="0.25">
      <c r="A59" s="17" t="s">
        <v>51</v>
      </c>
      <c r="B59" s="17">
        <v>18</v>
      </c>
      <c r="C59" s="17">
        <v>4</v>
      </c>
      <c r="D59" s="17">
        <v>6</v>
      </c>
      <c r="E59" s="17">
        <v>21</v>
      </c>
      <c r="F59" s="17">
        <v>12</v>
      </c>
      <c r="G59" s="17">
        <v>24</v>
      </c>
      <c r="H59" s="17">
        <v>16</v>
      </c>
      <c r="I59" s="17">
        <v>6</v>
      </c>
      <c r="J59" s="17">
        <v>2</v>
      </c>
      <c r="K59" s="17">
        <v>109</v>
      </c>
      <c r="L59" s="33">
        <f t="shared" si="0"/>
        <v>4.3960396039603964</v>
      </c>
    </row>
    <row r="60" spans="1:12" ht="16.5" customHeight="1" x14ac:dyDescent="0.25">
      <c r="A60" s="17" t="s">
        <v>52</v>
      </c>
      <c r="B60" s="17">
        <v>2</v>
      </c>
      <c r="C60" s="17"/>
      <c r="D60" s="17">
        <v>1</v>
      </c>
      <c r="E60" s="17">
        <v>5</v>
      </c>
      <c r="F60" s="17">
        <v>1</v>
      </c>
      <c r="G60" s="17">
        <v>3</v>
      </c>
      <c r="H60" s="17">
        <v>1</v>
      </c>
      <c r="I60" s="17">
        <v>1</v>
      </c>
      <c r="J60" s="17"/>
      <c r="K60" s="17">
        <v>14</v>
      </c>
      <c r="L60" s="33">
        <f t="shared" si="0"/>
        <v>4.2307692307692308</v>
      </c>
    </row>
    <row r="61" spans="1:12" ht="16.5" customHeight="1" x14ac:dyDescent="0.25">
      <c r="A61" s="17" t="s">
        <v>53</v>
      </c>
      <c r="B61" s="17">
        <v>25</v>
      </c>
      <c r="C61" s="17">
        <v>18</v>
      </c>
      <c r="D61" s="17">
        <v>13</v>
      </c>
      <c r="E61" s="17">
        <v>13</v>
      </c>
      <c r="F61" s="17">
        <v>19</v>
      </c>
      <c r="G61" s="17">
        <v>22</v>
      </c>
      <c r="H61" s="17">
        <v>10</v>
      </c>
      <c r="I61" s="17">
        <v>7</v>
      </c>
      <c r="J61" s="17">
        <v>3</v>
      </c>
      <c r="K61" s="17">
        <v>130</v>
      </c>
      <c r="L61" s="33">
        <f t="shared" si="0"/>
        <v>3.7416666666666667</v>
      </c>
    </row>
    <row r="62" spans="1:12" ht="16.5" customHeight="1" x14ac:dyDescent="0.25">
      <c r="A62" s="17" t="s">
        <v>54</v>
      </c>
      <c r="B62" s="17">
        <v>3</v>
      </c>
      <c r="C62" s="17">
        <v>5</v>
      </c>
      <c r="D62" s="17">
        <v>2</v>
      </c>
      <c r="E62" s="17">
        <v>1</v>
      </c>
      <c r="F62" s="17">
        <v>5</v>
      </c>
      <c r="G62" s="17">
        <v>7</v>
      </c>
      <c r="H62" s="17">
        <v>12</v>
      </c>
      <c r="I62" s="17">
        <v>2</v>
      </c>
      <c r="J62" s="17">
        <v>3</v>
      </c>
      <c r="K62" s="17">
        <v>40</v>
      </c>
      <c r="L62" s="33">
        <f t="shared" si="0"/>
        <v>4.9714285714285715</v>
      </c>
    </row>
    <row r="63" spans="1:12" ht="16.5" customHeight="1" x14ac:dyDescent="0.25">
      <c r="A63" s="17" t="s">
        <v>55</v>
      </c>
      <c r="B63" s="17">
        <v>1</v>
      </c>
      <c r="C63" s="17">
        <v>1</v>
      </c>
      <c r="D63" s="17"/>
      <c r="E63" s="17">
        <v>1</v>
      </c>
      <c r="F63" s="17">
        <v>1</v>
      </c>
      <c r="G63" s="17"/>
      <c r="H63" s="17">
        <v>3</v>
      </c>
      <c r="I63" s="17"/>
      <c r="J63" s="17"/>
      <c r="K63" s="17">
        <v>7</v>
      </c>
      <c r="L63" s="33"/>
    </row>
    <row r="64" spans="1:12" ht="16.5" customHeight="1" x14ac:dyDescent="0.25">
      <c r="A64" s="17" t="s">
        <v>95</v>
      </c>
      <c r="B64" s="17">
        <v>10</v>
      </c>
      <c r="C64" s="17">
        <v>4</v>
      </c>
      <c r="D64" s="17">
        <v>2</v>
      </c>
      <c r="E64" s="17">
        <v>4</v>
      </c>
      <c r="F64" s="17">
        <v>1</v>
      </c>
      <c r="G64" s="17">
        <v>3</v>
      </c>
      <c r="H64" s="17">
        <v>1</v>
      </c>
      <c r="I64" s="17">
        <v>5</v>
      </c>
      <c r="J64" s="17">
        <v>21</v>
      </c>
      <c r="K64" s="17">
        <v>51</v>
      </c>
      <c r="L64" s="33"/>
    </row>
    <row r="65" spans="1:12" ht="16.5" customHeight="1" x14ac:dyDescent="0.25">
      <c r="A65" s="17" t="s">
        <v>1</v>
      </c>
      <c r="B65" s="19">
        <v>891</v>
      </c>
      <c r="C65" s="19">
        <v>463</v>
      </c>
      <c r="D65" s="19">
        <v>381</v>
      </c>
      <c r="E65" s="19">
        <v>691</v>
      </c>
      <c r="F65" s="19">
        <v>664</v>
      </c>
      <c r="G65" s="19">
        <v>736</v>
      </c>
      <c r="H65" s="19">
        <v>1030</v>
      </c>
      <c r="I65" s="19">
        <v>274</v>
      </c>
      <c r="J65" s="19">
        <v>158</v>
      </c>
      <c r="K65" s="19">
        <v>5288</v>
      </c>
      <c r="L65" s="33">
        <f>(B65+C65*2+D65*3+E65*4+F65*5+G65*6+H65*7)/SUM(B65:H65)</f>
        <v>4.2565897858319603</v>
      </c>
    </row>
  </sheetData>
  <mergeCells count="2">
    <mergeCell ref="B8:L8"/>
    <mergeCell ref="B7:L7"/>
  </mergeCells>
  <phoneticPr fontId="1" type="noConversion"/>
  <hyperlinks>
    <hyperlink ref="A1" location="Index" display="Back to Index"/>
  </hyperlinks>
  <pageMargins left="0.75" right="0.75" top="1" bottom="1" header="0.5" footer="0.5"/>
  <pageSetup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9"/>
  <sheetViews>
    <sheetView workbookViewId="0">
      <selection activeCell="B5" sqref="B5:N5"/>
    </sheetView>
  </sheetViews>
  <sheetFormatPr defaultRowHeight="12.5" x14ac:dyDescent="0.25"/>
  <cols>
    <col min="1" max="1" width="20" customWidth="1"/>
    <col min="2" max="14" width="7" customWidth="1"/>
  </cols>
  <sheetData>
    <row r="1" spans="1:14" x14ac:dyDescent="0.25">
      <c r="A1" s="38" t="s">
        <v>161</v>
      </c>
    </row>
    <row r="4" spans="1:14" x14ac:dyDescent="0.25">
      <c r="A4" t="s">
        <v>0</v>
      </c>
    </row>
    <row r="5" spans="1:14" ht="33" customHeight="1" x14ac:dyDescent="0.25">
      <c r="A5" s="7"/>
      <c r="B5" s="60" t="s">
        <v>62</v>
      </c>
      <c r="C5" s="60"/>
      <c r="D5" s="60"/>
      <c r="E5" s="60"/>
      <c r="F5" s="60"/>
      <c r="G5" s="60"/>
      <c r="H5" s="60"/>
      <c r="I5" s="60"/>
      <c r="J5" s="60"/>
      <c r="K5" s="60"/>
      <c r="L5" s="60"/>
      <c r="M5" s="60"/>
      <c r="N5" s="60"/>
    </row>
    <row r="6" spans="1:14" ht="93.75" customHeight="1" x14ac:dyDescent="0.25">
      <c r="A6" s="1" t="s">
        <v>61</v>
      </c>
      <c r="B6" s="2" t="s">
        <v>66</v>
      </c>
      <c r="C6" s="2" t="s">
        <v>67</v>
      </c>
      <c r="D6" s="2" t="s">
        <v>68</v>
      </c>
      <c r="E6" s="2" t="s">
        <v>56</v>
      </c>
      <c r="F6" s="2" t="s">
        <v>69</v>
      </c>
      <c r="G6" s="9" t="s">
        <v>63</v>
      </c>
      <c r="H6" s="2" t="s">
        <v>57</v>
      </c>
      <c r="I6" s="2" t="s">
        <v>58</v>
      </c>
      <c r="J6" s="2" t="s">
        <v>59</v>
      </c>
      <c r="K6" s="9" t="s">
        <v>65</v>
      </c>
      <c r="L6" s="2" t="s">
        <v>64</v>
      </c>
      <c r="M6" s="2" t="s">
        <v>70</v>
      </c>
      <c r="N6" s="2" t="s">
        <v>60</v>
      </c>
    </row>
    <row r="7" spans="1:14" ht="16.5" customHeight="1" x14ac:dyDescent="0.25">
      <c r="A7" s="3" t="s">
        <v>2</v>
      </c>
      <c r="B7" s="4">
        <v>38</v>
      </c>
      <c r="C7" s="4">
        <v>2</v>
      </c>
      <c r="D7" s="4">
        <v>51</v>
      </c>
      <c r="E7" s="4">
        <v>34</v>
      </c>
      <c r="F7" s="4">
        <v>14</v>
      </c>
      <c r="G7" s="4">
        <v>6</v>
      </c>
      <c r="H7" s="4">
        <v>1</v>
      </c>
      <c r="I7" s="4">
        <v>14</v>
      </c>
      <c r="J7" s="4"/>
      <c r="K7" s="4">
        <v>10</v>
      </c>
      <c r="L7" s="4">
        <v>1</v>
      </c>
      <c r="M7" s="4"/>
      <c r="N7" s="4">
        <v>63</v>
      </c>
    </row>
    <row r="8" spans="1:14" ht="16.5" customHeight="1" x14ac:dyDescent="0.25">
      <c r="A8" s="3" t="s">
        <v>3</v>
      </c>
      <c r="B8" s="4">
        <v>18</v>
      </c>
      <c r="C8" s="4">
        <v>2</v>
      </c>
      <c r="D8" s="4">
        <v>20</v>
      </c>
      <c r="E8" s="4">
        <v>15</v>
      </c>
      <c r="F8" s="4">
        <v>11</v>
      </c>
      <c r="G8" s="4">
        <v>5</v>
      </c>
      <c r="H8" s="4"/>
      <c r="I8" s="4">
        <v>2</v>
      </c>
      <c r="J8" s="4"/>
      <c r="K8" s="4">
        <v>3</v>
      </c>
      <c r="L8" s="4"/>
      <c r="M8" s="4">
        <v>2</v>
      </c>
      <c r="N8" s="4">
        <v>32</v>
      </c>
    </row>
    <row r="9" spans="1:14" ht="16.5" customHeight="1" x14ac:dyDescent="0.25">
      <c r="A9" s="3" t="s">
        <v>4</v>
      </c>
      <c r="B9" s="4">
        <v>2</v>
      </c>
      <c r="C9" s="4">
        <v>2</v>
      </c>
      <c r="D9" s="4">
        <v>2</v>
      </c>
      <c r="E9" s="4">
        <v>2</v>
      </c>
      <c r="F9" s="4">
        <v>1</v>
      </c>
      <c r="G9" s="4">
        <v>0</v>
      </c>
      <c r="H9" s="4"/>
      <c r="I9" s="4">
        <v>1</v>
      </c>
      <c r="J9" s="4"/>
      <c r="K9" s="4">
        <v>0</v>
      </c>
      <c r="L9" s="4"/>
      <c r="M9" s="4">
        <v>1</v>
      </c>
      <c r="N9" s="4">
        <v>6</v>
      </c>
    </row>
    <row r="10" spans="1:14" ht="16.5" customHeight="1" x14ac:dyDescent="0.25">
      <c r="A10" s="3" t="s">
        <v>5</v>
      </c>
      <c r="B10" s="4">
        <v>39</v>
      </c>
      <c r="C10" s="4">
        <v>8</v>
      </c>
      <c r="D10" s="4">
        <v>40</v>
      </c>
      <c r="E10" s="4">
        <v>24</v>
      </c>
      <c r="F10" s="4">
        <v>21</v>
      </c>
      <c r="G10" s="4">
        <v>8</v>
      </c>
      <c r="H10" s="4"/>
      <c r="I10" s="4">
        <v>4</v>
      </c>
      <c r="J10" s="4">
        <v>1</v>
      </c>
      <c r="K10" s="4">
        <v>10</v>
      </c>
      <c r="L10" s="4"/>
      <c r="M10" s="4">
        <v>2</v>
      </c>
      <c r="N10" s="4">
        <v>56</v>
      </c>
    </row>
    <row r="11" spans="1:14" ht="16.5" customHeight="1" x14ac:dyDescent="0.25">
      <c r="A11" s="3" t="s">
        <v>6</v>
      </c>
      <c r="B11" s="4">
        <v>14</v>
      </c>
      <c r="C11" s="4"/>
      <c r="D11" s="4">
        <v>19</v>
      </c>
      <c r="E11" s="4">
        <v>12</v>
      </c>
      <c r="F11" s="4">
        <v>9</v>
      </c>
      <c r="G11" s="4">
        <v>4</v>
      </c>
      <c r="H11" s="4">
        <v>1</v>
      </c>
      <c r="I11" s="4">
        <v>2</v>
      </c>
      <c r="J11" s="4">
        <v>1</v>
      </c>
      <c r="K11" s="4">
        <v>3</v>
      </c>
      <c r="L11" s="4"/>
      <c r="M11" s="4"/>
      <c r="N11" s="4">
        <v>23</v>
      </c>
    </row>
    <row r="12" spans="1:14" ht="16.5" customHeight="1" x14ac:dyDescent="0.25">
      <c r="A12" s="3" t="s">
        <v>7</v>
      </c>
      <c r="B12" s="4">
        <v>305</v>
      </c>
      <c r="C12" s="4">
        <v>65</v>
      </c>
      <c r="D12" s="4">
        <v>383</v>
      </c>
      <c r="E12" s="4">
        <v>192</v>
      </c>
      <c r="F12" s="4">
        <v>182</v>
      </c>
      <c r="G12" s="4">
        <v>63</v>
      </c>
      <c r="H12" s="4">
        <v>4</v>
      </c>
      <c r="I12" s="4">
        <v>38</v>
      </c>
      <c r="J12" s="4">
        <v>2</v>
      </c>
      <c r="K12" s="4">
        <v>68</v>
      </c>
      <c r="L12" s="4">
        <v>2</v>
      </c>
      <c r="M12" s="4">
        <v>8</v>
      </c>
      <c r="N12" s="4">
        <v>501</v>
      </c>
    </row>
    <row r="13" spans="1:14" ht="16.5" customHeight="1" x14ac:dyDescent="0.25">
      <c r="A13" s="3" t="s">
        <v>8</v>
      </c>
      <c r="B13" s="4">
        <v>61</v>
      </c>
      <c r="C13" s="4">
        <v>10</v>
      </c>
      <c r="D13" s="4">
        <v>68</v>
      </c>
      <c r="E13" s="4">
        <v>38</v>
      </c>
      <c r="F13" s="4">
        <v>32</v>
      </c>
      <c r="G13" s="4">
        <v>14</v>
      </c>
      <c r="H13" s="4">
        <v>1</v>
      </c>
      <c r="I13" s="4">
        <v>3</v>
      </c>
      <c r="J13" s="4"/>
      <c r="K13" s="4">
        <v>12</v>
      </c>
      <c r="L13" s="4">
        <v>0</v>
      </c>
      <c r="M13" s="4"/>
      <c r="N13" s="4">
        <v>86</v>
      </c>
    </row>
    <row r="14" spans="1:14" ht="16.5" customHeight="1" x14ac:dyDescent="0.25">
      <c r="A14" s="3" t="s">
        <v>9</v>
      </c>
      <c r="B14" s="4">
        <v>53</v>
      </c>
      <c r="C14" s="4">
        <v>8</v>
      </c>
      <c r="D14" s="4">
        <v>68</v>
      </c>
      <c r="E14" s="4">
        <v>43</v>
      </c>
      <c r="F14" s="4">
        <v>47</v>
      </c>
      <c r="G14" s="4">
        <v>19</v>
      </c>
      <c r="H14" s="4">
        <v>1</v>
      </c>
      <c r="I14" s="4">
        <v>7</v>
      </c>
      <c r="J14" s="4"/>
      <c r="K14" s="4">
        <v>20</v>
      </c>
      <c r="L14" s="4">
        <v>0</v>
      </c>
      <c r="M14" s="4">
        <v>1</v>
      </c>
      <c r="N14" s="4">
        <v>88</v>
      </c>
    </row>
    <row r="15" spans="1:14" ht="16.5" customHeight="1" x14ac:dyDescent="0.25">
      <c r="A15" s="3" t="s">
        <v>10</v>
      </c>
      <c r="B15" s="4">
        <v>19</v>
      </c>
      <c r="C15" s="4">
        <v>3</v>
      </c>
      <c r="D15" s="4">
        <v>19</v>
      </c>
      <c r="E15" s="4">
        <v>18</v>
      </c>
      <c r="F15" s="4">
        <v>10</v>
      </c>
      <c r="G15" s="4">
        <v>6</v>
      </c>
      <c r="H15" s="4"/>
      <c r="I15" s="4">
        <v>2</v>
      </c>
      <c r="J15" s="4">
        <v>1</v>
      </c>
      <c r="K15" s="4">
        <v>5</v>
      </c>
      <c r="L15" s="4">
        <v>0</v>
      </c>
      <c r="M15" s="4">
        <v>1</v>
      </c>
      <c r="N15" s="4">
        <v>27</v>
      </c>
    </row>
    <row r="16" spans="1:14" ht="16.5" customHeight="1" x14ac:dyDescent="0.25">
      <c r="A16" s="3" t="s">
        <v>11</v>
      </c>
      <c r="B16" s="4">
        <v>121</v>
      </c>
      <c r="C16" s="4">
        <v>14</v>
      </c>
      <c r="D16" s="4">
        <v>158</v>
      </c>
      <c r="E16" s="4">
        <v>123</v>
      </c>
      <c r="F16" s="4">
        <v>83</v>
      </c>
      <c r="G16" s="4">
        <v>41</v>
      </c>
      <c r="H16" s="4">
        <v>1</v>
      </c>
      <c r="I16" s="4">
        <v>26</v>
      </c>
      <c r="J16" s="4">
        <v>4</v>
      </c>
      <c r="K16" s="4">
        <v>23</v>
      </c>
      <c r="L16" s="4">
        <v>0</v>
      </c>
      <c r="M16" s="4">
        <v>1</v>
      </c>
      <c r="N16" s="4">
        <v>220</v>
      </c>
    </row>
    <row r="17" spans="1:14" ht="16.5" customHeight="1" x14ac:dyDescent="0.25">
      <c r="A17" s="3" t="s">
        <v>12</v>
      </c>
      <c r="B17" s="4">
        <v>65</v>
      </c>
      <c r="C17" s="4">
        <v>16</v>
      </c>
      <c r="D17" s="4">
        <v>76</v>
      </c>
      <c r="E17" s="4">
        <v>47</v>
      </c>
      <c r="F17" s="4">
        <v>44</v>
      </c>
      <c r="G17" s="4">
        <v>14</v>
      </c>
      <c r="H17" s="4"/>
      <c r="I17" s="4">
        <v>9</v>
      </c>
      <c r="J17" s="4">
        <v>1</v>
      </c>
      <c r="K17" s="4">
        <v>20</v>
      </c>
      <c r="L17" s="4">
        <v>0</v>
      </c>
      <c r="M17" s="4">
        <v>1</v>
      </c>
      <c r="N17" s="4">
        <v>103</v>
      </c>
    </row>
    <row r="18" spans="1:14" ht="16.5" customHeight="1" x14ac:dyDescent="0.25">
      <c r="A18" s="3" t="s">
        <v>13</v>
      </c>
      <c r="B18" s="4">
        <v>62</v>
      </c>
      <c r="C18" s="4">
        <v>10</v>
      </c>
      <c r="D18" s="4">
        <v>89</v>
      </c>
      <c r="E18" s="4">
        <v>53</v>
      </c>
      <c r="F18" s="4">
        <v>44</v>
      </c>
      <c r="G18" s="4">
        <v>13</v>
      </c>
      <c r="H18" s="4">
        <v>1</v>
      </c>
      <c r="I18" s="4">
        <v>10</v>
      </c>
      <c r="J18" s="4"/>
      <c r="K18" s="4">
        <v>24</v>
      </c>
      <c r="L18" s="4">
        <v>0</v>
      </c>
      <c r="M18" s="4"/>
      <c r="N18" s="4">
        <v>116</v>
      </c>
    </row>
    <row r="19" spans="1:14" ht="16.5" customHeight="1" x14ac:dyDescent="0.25">
      <c r="A19" s="3" t="s">
        <v>14</v>
      </c>
      <c r="B19" s="4">
        <v>15</v>
      </c>
      <c r="C19" s="4">
        <v>3</v>
      </c>
      <c r="D19" s="4">
        <v>23</v>
      </c>
      <c r="E19" s="4">
        <v>13</v>
      </c>
      <c r="F19" s="4">
        <v>21</v>
      </c>
      <c r="G19" s="4">
        <v>9</v>
      </c>
      <c r="H19" s="4"/>
      <c r="I19" s="4">
        <v>3</v>
      </c>
      <c r="J19" s="4"/>
      <c r="K19" s="4">
        <v>5</v>
      </c>
      <c r="L19" s="4">
        <v>0</v>
      </c>
      <c r="M19" s="4"/>
      <c r="N19" s="4">
        <v>28</v>
      </c>
    </row>
    <row r="20" spans="1:14" ht="16.5" customHeight="1" x14ac:dyDescent="0.25">
      <c r="A20" s="3" t="s">
        <v>15</v>
      </c>
      <c r="B20" s="4">
        <v>6</v>
      </c>
      <c r="C20" s="4">
        <v>4</v>
      </c>
      <c r="D20" s="4">
        <v>10</v>
      </c>
      <c r="E20" s="4">
        <v>6</v>
      </c>
      <c r="F20" s="4">
        <v>3</v>
      </c>
      <c r="G20" s="4">
        <v>2</v>
      </c>
      <c r="H20" s="4"/>
      <c r="I20" s="4"/>
      <c r="J20" s="4"/>
      <c r="K20" s="4">
        <v>3</v>
      </c>
      <c r="L20" s="4">
        <v>0</v>
      </c>
      <c r="M20" s="4">
        <v>1</v>
      </c>
      <c r="N20" s="4">
        <v>13</v>
      </c>
    </row>
    <row r="21" spans="1:14" ht="16.5" customHeight="1" x14ac:dyDescent="0.25">
      <c r="A21" s="3" t="s">
        <v>16</v>
      </c>
      <c r="B21" s="4">
        <v>135</v>
      </c>
      <c r="C21" s="4">
        <v>14</v>
      </c>
      <c r="D21" s="4">
        <v>174</v>
      </c>
      <c r="E21" s="4">
        <v>104</v>
      </c>
      <c r="F21" s="4">
        <v>89</v>
      </c>
      <c r="G21" s="4">
        <v>36</v>
      </c>
      <c r="H21" s="4">
        <v>1</v>
      </c>
      <c r="I21" s="4">
        <v>23</v>
      </c>
      <c r="J21" s="4">
        <v>2</v>
      </c>
      <c r="K21" s="4">
        <v>32</v>
      </c>
      <c r="L21" s="4">
        <v>0</v>
      </c>
      <c r="M21" s="4">
        <v>1</v>
      </c>
      <c r="N21" s="4">
        <v>207</v>
      </c>
    </row>
    <row r="22" spans="1:14" ht="16.5" customHeight="1" x14ac:dyDescent="0.25">
      <c r="A22" s="3" t="s">
        <v>17</v>
      </c>
      <c r="B22" s="4">
        <v>52</v>
      </c>
      <c r="C22" s="4">
        <v>8</v>
      </c>
      <c r="D22" s="4">
        <v>65</v>
      </c>
      <c r="E22" s="4">
        <v>38</v>
      </c>
      <c r="F22" s="4">
        <v>32</v>
      </c>
      <c r="G22" s="4">
        <v>16</v>
      </c>
      <c r="H22" s="4">
        <v>1</v>
      </c>
      <c r="I22" s="4">
        <v>11</v>
      </c>
      <c r="J22" s="4"/>
      <c r="K22" s="4">
        <v>19</v>
      </c>
      <c r="L22" s="4">
        <v>0</v>
      </c>
      <c r="M22" s="4"/>
      <c r="N22" s="4">
        <v>79</v>
      </c>
    </row>
    <row r="23" spans="1:14" ht="16.5" customHeight="1" x14ac:dyDescent="0.25">
      <c r="A23" s="3" t="s">
        <v>18</v>
      </c>
      <c r="B23" s="4">
        <v>30</v>
      </c>
      <c r="C23" s="4">
        <v>1</v>
      </c>
      <c r="D23" s="4">
        <v>38</v>
      </c>
      <c r="E23" s="4">
        <v>28</v>
      </c>
      <c r="F23" s="4">
        <v>15</v>
      </c>
      <c r="G23" s="4">
        <v>7</v>
      </c>
      <c r="H23" s="4">
        <v>1</v>
      </c>
      <c r="I23" s="4">
        <v>5</v>
      </c>
      <c r="J23" s="4"/>
      <c r="K23" s="4">
        <v>12</v>
      </c>
      <c r="L23" s="4">
        <v>0</v>
      </c>
      <c r="M23" s="4"/>
      <c r="N23" s="4">
        <v>48</v>
      </c>
    </row>
    <row r="24" spans="1:14" ht="16.5" customHeight="1" x14ac:dyDescent="0.25">
      <c r="A24" s="3" t="s">
        <v>19</v>
      </c>
      <c r="B24" s="4">
        <v>36</v>
      </c>
      <c r="C24" s="4">
        <v>4</v>
      </c>
      <c r="D24" s="4">
        <v>41</v>
      </c>
      <c r="E24" s="4">
        <v>25</v>
      </c>
      <c r="F24" s="4">
        <v>21</v>
      </c>
      <c r="G24" s="4">
        <v>8</v>
      </c>
      <c r="H24" s="4"/>
      <c r="I24" s="4">
        <v>3</v>
      </c>
      <c r="J24" s="4">
        <v>1</v>
      </c>
      <c r="K24" s="4">
        <v>9</v>
      </c>
      <c r="L24" s="4">
        <v>1</v>
      </c>
      <c r="M24" s="4"/>
      <c r="N24" s="4">
        <v>55</v>
      </c>
    </row>
    <row r="25" spans="1:14" ht="16.5" customHeight="1" x14ac:dyDescent="0.25">
      <c r="A25" s="3" t="s">
        <v>20</v>
      </c>
      <c r="B25" s="4">
        <v>52</v>
      </c>
      <c r="C25" s="4">
        <v>11</v>
      </c>
      <c r="D25" s="4">
        <v>66</v>
      </c>
      <c r="E25" s="4">
        <v>38</v>
      </c>
      <c r="F25" s="4">
        <v>36</v>
      </c>
      <c r="G25" s="4">
        <v>13</v>
      </c>
      <c r="H25" s="4"/>
      <c r="I25" s="4">
        <v>8</v>
      </c>
      <c r="J25" s="4"/>
      <c r="K25" s="4">
        <v>11</v>
      </c>
      <c r="L25" s="4">
        <v>0</v>
      </c>
      <c r="M25" s="4">
        <v>2</v>
      </c>
      <c r="N25" s="4">
        <v>87</v>
      </c>
    </row>
    <row r="26" spans="1:14" ht="16.5" customHeight="1" x14ac:dyDescent="0.25">
      <c r="A26" s="3" t="s">
        <v>21</v>
      </c>
      <c r="B26" s="4">
        <v>47</v>
      </c>
      <c r="C26" s="4">
        <v>1</v>
      </c>
      <c r="D26" s="4">
        <v>56</v>
      </c>
      <c r="E26" s="4">
        <v>31</v>
      </c>
      <c r="F26" s="4">
        <v>29</v>
      </c>
      <c r="G26" s="4">
        <v>9</v>
      </c>
      <c r="H26" s="4">
        <v>2</v>
      </c>
      <c r="I26" s="4">
        <v>8</v>
      </c>
      <c r="J26" s="4"/>
      <c r="K26" s="4">
        <v>12</v>
      </c>
      <c r="L26" s="4">
        <v>0</v>
      </c>
      <c r="M26" s="4">
        <v>2</v>
      </c>
      <c r="N26" s="4">
        <v>72</v>
      </c>
    </row>
    <row r="27" spans="1:14" ht="16.5" customHeight="1" x14ac:dyDescent="0.25">
      <c r="A27" s="3" t="s">
        <v>22</v>
      </c>
      <c r="B27" s="4">
        <v>21</v>
      </c>
      <c r="C27" s="4">
        <v>4</v>
      </c>
      <c r="D27" s="4">
        <v>26</v>
      </c>
      <c r="E27" s="4">
        <v>16</v>
      </c>
      <c r="F27" s="4">
        <v>12</v>
      </c>
      <c r="G27" s="4">
        <v>4</v>
      </c>
      <c r="H27" s="4"/>
      <c r="I27" s="4">
        <v>4</v>
      </c>
      <c r="J27" s="4"/>
      <c r="K27" s="4">
        <v>11</v>
      </c>
      <c r="L27" s="4">
        <v>0</v>
      </c>
      <c r="M27" s="4"/>
      <c r="N27" s="4">
        <v>33</v>
      </c>
    </row>
    <row r="28" spans="1:14" ht="16.5" customHeight="1" x14ac:dyDescent="0.25">
      <c r="A28" s="3" t="s">
        <v>23</v>
      </c>
      <c r="B28" s="4">
        <v>183</v>
      </c>
      <c r="C28" s="4">
        <v>18</v>
      </c>
      <c r="D28" s="4">
        <v>225</v>
      </c>
      <c r="E28" s="4">
        <v>149</v>
      </c>
      <c r="F28" s="4">
        <v>86</v>
      </c>
      <c r="G28" s="4">
        <v>45</v>
      </c>
      <c r="H28" s="4">
        <v>3</v>
      </c>
      <c r="I28" s="4">
        <v>37</v>
      </c>
      <c r="J28" s="4">
        <v>1</v>
      </c>
      <c r="K28" s="4">
        <v>40</v>
      </c>
      <c r="L28" s="4">
        <v>0</v>
      </c>
      <c r="M28" s="4">
        <v>3</v>
      </c>
      <c r="N28" s="4">
        <v>290</v>
      </c>
    </row>
    <row r="29" spans="1:14" ht="16.5" customHeight="1" x14ac:dyDescent="0.25">
      <c r="A29" s="3" t="s">
        <v>24</v>
      </c>
      <c r="B29" s="4">
        <v>188</v>
      </c>
      <c r="C29" s="4">
        <v>11</v>
      </c>
      <c r="D29" s="4">
        <v>250</v>
      </c>
      <c r="E29" s="4">
        <v>141</v>
      </c>
      <c r="F29" s="4">
        <v>184</v>
      </c>
      <c r="G29" s="4">
        <v>81</v>
      </c>
      <c r="H29" s="4">
        <v>5</v>
      </c>
      <c r="I29" s="4">
        <v>26</v>
      </c>
      <c r="J29" s="4">
        <v>2</v>
      </c>
      <c r="K29" s="4">
        <v>46</v>
      </c>
      <c r="L29" s="4">
        <v>0</v>
      </c>
      <c r="M29" s="4">
        <v>1</v>
      </c>
      <c r="N29" s="4">
        <v>301</v>
      </c>
    </row>
    <row r="30" spans="1:14" ht="16.5" customHeight="1" x14ac:dyDescent="0.25">
      <c r="A30" s="3" t="s">
        <v>25</v>
      </c>
      <c r="B30" s="4">
        <v>113</v>
      </c>
      <c r="C30" s="4">
        <v>23</v>
      </c>
      <c r="D30" s="4">
        <v>123</v>
      </c>
      <c r="E30" s="4">
        <v>56</v>
      </c>
      <c r="F30" s="4">
        <v>78</v>
      </c>
      <c r="G30" s="4">
        <v>15</v>
      </c>
      <c r="H30" s="4">
        <v>1</v>
      </c>
      <c r="I30" s="4">
        <v>15</v>
      </c>
      <c r="J30" s="4">
        <v>2</v>
      </c>
      <c r="K30" s="4">
        <v>37</v>
      </c>
      <c r="L30" s="4">
        <v>0</v>
      </c>
      <c r="M30" s="4"/>
      <c r="N30" s="4">
        <v>148</v>
      </c>
    </row>
    <row r="31" spans="1:14" ht="16.5" customHeight="1" x14ac:dyDescent="0.25">
      <c r="A31" s="3" t="s">
        <v>26</v>
      </c>
      <c r="B31" s="4">
        <v>49</v>
      </c>
      <c r="C31" s="4">
        <v>4</v>
      </c>
      <c r="D31" s="4">
        <v>65</v>
      </c>
      <c r="E31" s="4">
        <v>36</v>
      </c>
      <c r="F31" s="4">
        <v>38</v>
      </c>
      <c r="G31" s="4">
        <v>10</v>
      </c>
      <c r="H31" s="4">
        <v>1</v>
      </c>
      <c r="I31" s="4">
        <v>6</v>
      </c>
      <c r="J31" s="4"/>
      <c r="K31" s="4">
        <v>10</v>
      </c>
      <c r="L31" s="4">
        <v>0</v>
      </c>
      <c r="M31" s="4"/>
      <c r="N31" s="4">
        <v>79</v>
      </c>
    </row>
    <row r="32" spans="1:14" ht="16.5" customHeight="1" x14ac:dyDescent="0.25">
      <c r="A32" s="3" t="s">
        <v>27</v>
      </c>
      <c r="B32" s="4">
        <v>30</v>
      </c>
      <c r="C32" s="4">
        <v>7</v>
      </c>
      <c r="D32" s="4">
        <v>39</v>
      </c>
      <c r="E32" s="4">
        <v>17</v>
      </c>
      <c r="F32" s="4">
        <v>22</v>
      </c>
      <c r="G32" s="4">
        <v>6</v>
      </c>
      <c r="H32" s="4">
        <v>1</v>
      </c>
      <c r="I32" s="4">
        <v>4</v>
      </c>
      <c r="J32" s="4"/>
      <c r="K32" s="4">
        <v>6</v>
      </c>
      <c r="L32" s="4">
        <v>0</v>
      </c>
      <c r="M32" s="4"/>
      <c r="N32" s="4">
        <v>56</v>
      </c>
    </row>
    <row r="33" spans="1:14" ht="16.5" customHeight="1" x14ac:dyDescent="0.25">
      <c r="A33" s="3" t="s">
        <v>28</v>
      </c>
      <c r="B33" s="4">
        <v>114</v>
      </c>
      <c r="C33" s="4">
        <v>22</v>
      </c>
      <c r="D33" s="4">
        <v>128</v>
      </c>
      <c r="E33" s="4">
        <v>77</v>
      </c>
      <c r="F33" s="4">
        <v>49</v>
      </c>
      <c r="G33" s="4">
        <v>18</v>
      </c>
      <c r="H33" s="4">
        <v>2</v>
      </c>
      <c r="I33" s="4">
        <v>15</v>
      </c>
      <c r="J33" s="4">
        <v>1</v>
      </c>
      <c r="K33" s="4">
        <v>36</v>
      </c>
      <c r="L33" s="4">
        <v>0</v>
      </c>
      <c r="M33" s="4">
        <v>1</v>
      </c>
      <c r="N33" s="4">
        <v>167</v>
      </c>
    </row>
    <row r="34" spans="1:14" ht="16.5" customHeight="1" x14ac:dyDescent="0.25">
      <c r="A34" s="3" t="s">
        <v>29</v>
      </c>
      <c r="B34" s="4">
        <v>15</v>
      </c>
      <c r="C34" s="4">
        <v>1</v>
      </c>
      <c r="D34" s="4">
        <v>19</v>
      </c>
      <c r="E34" s="4">
        <v>6</v>
      </c>
      <c r="F34" s="4">
        <v>8</v>
      </c>
      <c r="G34" s="4">
        <v>2</v>
      </c>
      <c r="H34" s="4"/>
      <c r="I34" s="4"/>
      <c r="J34" s="4"/>
      <c r="K34" s="4">
        <v>3</v>
      </c>
      <c r="L34" s="4">
        <v>0</v>
      </c>
      <c r="M34" s="4">
        <v>0</v>
      </c>
      <c r="N34" s="4">
        <v>22</v>
      </c>
    </row>
    <row r="35" spans="1:14" ht="16.5" customHeight="1" x14ac:dyDescent="0.25">
      <c r="A35" s="3" t="s">
        <v>30</v>
      </c>
      <c r="B35" s="4">
        <v>14</v>
      </c>
      <c r="C35" s="4"/>
      <c r="D35" s="4">
        <v>17</v>
      </c>
      <c r="E35" s="4">
        <v>15</v>
      </c>
      <c r="F35" s="4">
        <v>5</v>
      </c>
      <c r="G35" s="4">
        <v>3</v>
      </c>
      <c r="H35" s="4"/>
      <c r="I35" s="4">
        <v>3</v>
      </c>
      <c r="J35" s="4"/>
      <c r="K35" s="4">
        <v>1</v>
      </c>
      <c r="L35" s="4">
        <v>0</v>
      </c>
      <c r="M35" s="4">
        <v>0</v>
      </c>
      <c r="N35" s="4">
        <v>21</v>
      </c>
    </row>
    <row r="36" spans="1:14" ht="16.5" customHeight="1" x14ac:dyDescent="0.25">
      <c r="A36" s="3" t="s">
        <v>31</v>
      </c>
      <c r="B36" s="4">
        <v>21</v>
      </c>
      <c r="C36" s="4">
        <v>5</v>
      </c>
      <c r="D36" s="4">
        <v>19</v>
      </c>
      <c r="E36" s="4">
        <v>20</v>
      </c>
      <c r="F36" s="4">
        <v>5</v>
      </c>
      <c r="G36" s="4">
        <v>5</v>
      </c>
      <c r="H36" s="4"/>
      <c r="I36" s="4">
        <v>2</v>
      </c>
      <c r="J36" s="4"/>
      <c r="K36" s="4">
        <v>3</v>
      </c>
      <c r="L36" s="4">
        <v>0</v>
      </c>
      <c r="M36" s="4">
        <v>0</v>
      </c>
      <c r="N36" s="4">
        <v>28</v>
      </c>
    </row>
    <row r="37" spans="1:14" ht="16.5" customHeight="1" x14ac:dyDescent="0.25">
      <c r="A37" s="3" t="s">
        <v>32</v>
      </c>
      <c r="B37" s="4">
        <v>27</v>
      </c>
      <c r="C37" s="4">
        <v>2</v>
      </c>
      <c r="D37" s="4">
        <v>35</v>
      </c>
      <c r="E37" s="4">
        <v>20</v>
      </c>
      <c r="F37" s="4">
        <v>16</v>
      </c>
      <c r="G37" s="4">
        <v>5</v>
      </c>
      <c r="H37" s="4"/>
      <c r="I37" s="4">
        <v>2</v>
      </c>
      <c r="J37" s="4">
        <v>1</v>
      </c>
      <c r="K37" s="4">
        <v>10</v>
      </c>
      <c r="L37" s="4">
        <v>0</v>
      </c>
      <c r="M37" s="4">
        <v>0</v>
      </c>
      <c r="N37" s="4">
        <v>43</v>
      </c>
    </row>
    <row r="38" spans="1:14" ht="16.5" customHeight="1" x14ac:dyDescent="0.25">
      <c r="A38" s="3" t="s">
        <v>33</v>
      </c>
      <c r="B38" s="4">
        <v>52</v>
      </c>
      <c r="C38" s="4">
        <v>5</v>
      </c>
      <c r="D38" s="4">
        <v>71</v>
      </c>
      <c r="E38" s="4">
        <v>40</v>
      </c>
      <c r="F38" s="4">
        <v>45</v>
      </c>
      <c r="G38" s="4">
        <v>16</v>
      </c>
      <c r="H38" s="4">
        <v>1</v>
      </c>
      <c r="I38" s="4">
        <v>8</v>
      </c>
      <c r="J38" s="4"/>
      <c r="K38" s="4">
        <v>22</v>
      </c>
      <c r="L38" s="4">
        <v>0</v>
      </c>
      <c r="M38" s="4">
        <v>0</v>
      </c>
      <c r="N38" s="4">
        <v>82</v>
      </c>
    </row>
    <row r="39" spans="1:14" ht="16.5" customHeight="1" x14ac:dyDescent="0.25">
      <c r="A39" s="3" t="s">
        <v>34</v>
      </c>
      <c r="B39" s="4">
        <v>20</v>
      </c>
      <c r="C39" s="4">
        <v>6</v>
      </c>
      <c r="D39" s="4">
        <v>27</v>
      </c>
      <c r="E39" s="4">
        <v>17</v>
      </c>
      <c r="F39" s="4">
        <v>6</v>
      </c>
      <c r="G39" s="4">
        <v>4</v>
      </c>
      <c r="H39" s="4">
        <v>1</v>
      </c>
      <c r="I39" s="4">
        <v>2</v>
      </c>
      <c r="J39" s="4"/>
      <c r="K39" s="4">
        <v>8</v>
      </c>
      <c r="L39" s="4">
        <v>1</v>
      </c>
      <c r="M39" s="4">
        <v>1</v>
      </c>
      <c r="N39" s="4">
        <v>41</v>
      </c>
    </row>
    <row r="40" spans="1:14" ht="16.5" customHeight="1" x14ac:dyDescent="0.25">
      <c r="A40" s="3" t="s">
        <v>35</v>
      </c>
      <c r="B40" s="4">
        <v>358</v>
      </c>
      <c r="C40" s="4">
        <v>38</v>
      </c>
      <c r="D40" s="4">
        <v>434</v>
      </c>
      <c r="E40" s="4">
        <v>251</v>
      </c>
      <c r="F40" s="4">
        <v>243</v>
      </c>
      <c r="G40" s="4">
        <v>87</v>
      </c>
      <c r="H40" s="4">
        <v>6</v>
      </c>
      <c r="I40" s="4">
        <v>41</v>
      </c>
      <c r="J40" s="4">
        <v>4</v>
      </c>
      <c r="K40" s="4">
        <v>126</v>
      </c>
      <c r="L40" s="4">
        <v>1</v>
      </c>
      <c r="M40" s="4">
        <v>4</v>
      </c>
      <c r="N40" s="4">
        <v>551</v>
      </c>
    </row>
    <row r="41" spans="1:14" ht="16.5" customHeight="1" x14ac:dyDescent="0.25">
      <c r="A41" s="3" t="s">
        <v>36</v>
      </c>
      <c r="B41" s="4">
        <v>81</v>
      </c>
      <c r="C41" s="4">
        <v>6</v>
      </c>
      <c r="D41" s="4">
        <v>96</v>
      </c>
      <c r="E41" s="4">
        <v>59</v>
      </c>
      <c r="F41" s="4">
        <v>54</v>
      </c>
      <c r="G41" s="4">
        <v>18</v>
      </c>
      <c r="H41" s="4"/>
      <c r="I41" s="4">
        <v>9</v>
      </c>
      <c r="J41" s="4"/>
      <c r="K41" s="4">
        <v>25</v>
      </c>
      <c r="L41" s="4">
        <v>0</v>
      </c>
      <c r="M41" s="4">
        <v>3</v>
      </c>
      <c r="N41" s="4">
        <v>121</v>
      </c>
    </row>
    <row r="42" spans="1:14" ht="16.5" customHeight="1" x14ac:dyDescent="0.25">
      <c r="A42" s="3" t="s">
        <v>37</v>
      </c>
      <c r="B42" s="4">
        <v>6</v>
      </c>
      <c r="C42" s="4">
        <v>1</v>
      </c>
      <c r="D42" s="4">
        <v>10</v>
      </c>
      <c r="E42" s="4">
        <v>4</v>
      </c>
      <c r="F42" s="4">
        <v>5</v>
      </c>
      <c r="G42" s="4">
        <v>2</v>
      </c>
      <c r="H42" s="4">
        <v>1</v>
      </c>
      <c r="I42" s="4"/>
      <c r="J42" s="4"/>
      <c r="K42" s="4">
        <v>0</v>
      </c>
      <c r="L42" s="4">
        <v>0</v>
      </c>
      <c r="M42" s="4">
        <v>0</v>
      </c>
      <c r="N42" s="4">
        <v>10</v>
      </c>
    </row>
    <row r="43" spans="1:14" ht="16.5" customHeight="1" x14ac:dyDescent="0.25">
      <c r="A43" s="3" t="s">
        <v>38</v>
      </c>
      <c r="B43" s="4">
        <v>136</v>
      </c>
      <c r="C43" s="4">
        <v>13</v>
      </c>
      <c r="D43" s="4">
        <v>157</v>
      </c>
      <c r="E43" s="4">
        <v>120</v>
      </c>
      <c r="F43" s="4">
        <v>69</v>
      </c>
      <c r="G43" s="4">
        <v>31</v>
      </c>
      <c r="H43" s="4"/>
      <c r="I43" s="4">
        <v>22</v>
      </c>
      <c r="J43" s="4">
        <v>1</v>
      </c>
      <c r="K43" s="4">
        <v>30</v>
      </c>
      <c r="L43" s="4">
        <v>0</v>
      </c>
      <c r="M43" s="4">
        <v>0</v>
      </c>
      <c r="N43" s="4">
        <v>200</v>
      </c>
    </row>
    <row r="44" spans="1:14" ht="16.5" customHeight="1" x14ac:dyDescent="0.25">
      <c r="A44" s="3" t="s">
        <v>39</v>
      </c>
      <c r="B44" s="4">
        <v>24</v>
      </c>
      <c r="C44" s="4">
        <v>1</v>
      </c>
      <c r="D44" s="4">
        <v>30</v>
      </c>
      <c r="E44" s="4">
        <v>14</v>
      </c>
      <c r="F44" s="4">
        <v>21</v>
      </c>
      <c r="G44" s="4">
        <v>5</v>
      </c>
      <c r="H44" s="4">
        <v>2</v>
      </c>
      <c r="I44" s="4">
        <v>2</v>
      </c>
      <c r="J44" s="4">
        <v>2</v>
      </c>
      <c r="K44" s="4">
        <v>9</v>
      </c>
      <c r="L44" s="4">
        <v>0</v>
      </c>
      <c r="M44" s="4">
        <v>1</v>
      </c>
      <c r="N44" s="4">
        <v>42</v>
      </c>
    </row>
    <row r="45" spans="1:14" ht="16.5" customHeight="1" x14ac:dyDescent="0.25">
      <c r="A45" s="3" t="s">
        <v>40</v>
      </c>
      <c r="B45" s="4">
        <v>38</v>
      </c>
      <c r="C45" s="4">
        <v>4</v>
      </c>
      <c r="D45" s="4">
        <v>42</v>
      </c>
      <c r="E45" s="4">
        <v>29</v>
      </c>
      <c r="F45" s="4">
        <v>17</v>
      </c>
      <c r="G45" s="4">
        <v>7</v>
      </c>
      <c r="H45" s="4">
        <v>0</v>
      </c>
      <c r="I45" s="4">
        <v>3</v>
      </c>
      <c r="J45" s="4">
        <v>1</v>
      </c>
      <c r="K45" s="4">
        <v>12</v>
      </c>
      <c r="L45" s="4">
        <v>0</v>
      </c>
      <c r="M45" s="4">
        <v>0</v>
      </c>
      <c r="N45" s="4">
        <v>55</v>
      </c>
    </row>
    <row r="46" spans="1:14" ht="16.5" customHeight="1" x14ac:dyDescent="0.25">
      <c r="A46" s="3" t="s">
        <v>41</v>
      </c>
      <c r="B46" s="4">
        <v>140</v>
      </c>
      <c r="C46" s="4">
        <v>11</v>
      </c>
      <c r="D46" s="4">
        <v>179</v>
      </c>
      <c r="E46" s="4">
        <v>129</v>
      </c>
      <c r="F46" s="4">
        <v>83</v>
      </c>
      <c r="G46" s="4">
        <v>34</v>
      </c>
      <c r="H46" s="4">
        <v>0</v>
      </c>
      <c r="I46" s="4">
        <v>26</v>
      </c>
      <c r="J46" s="4">
        <v>1</v>
      </c>
      <c r="K46" s="4">
        <v>46</v>
      </c>
      <c r="L46" s="4">
        <v>0</v>
      </c>
      <c r="M46" s="4">
        <v>0</v>
      </c>
      <c r="N46" s="4">
        <v>231</v>
      </c>
    </row>
    <row r="47" spans="1:14" ht="16.5" customHeight="1" x14ac:dyDescent="0.25">
      <c r="A47" s="3" t="s">
        <v>42</v>
      </c>
      <c r="B47" s="4">
        <v>2</v>
      </c>
      <c r="C47" s="4"/>
      <c r="D47" s="4">
        <v>4</v>
      </c>
      <c r="E47" s="4">
        <v>2</v>
      </c>
      <c r="F47" s="4">
        <v>1</v>
      </c>
      <c r="G47" s="4">
        <v>1</v>
      </c>
      <c r="H47" s="4">
        <v>0</v>
      </c>
      <c r="I47" s="4"/>
      <c r="J47" s="4"/>
      <c r="K47" s="4">
        <v>3</v>
      </c>
      <c r="L47" s="4">
        <v>0</v>
      </c>
      <c r="M47" s="4">
        <v>0</v>
      </c>
      <c r="N47" s="4">
        <v>6</v>
      </c>
    </row>
    <row r="48" spans="1:14" ht="16.5" customHeight="1" x14ac:dyDescent="0.25">
      <c r="A48" s="3" t="s">
        <v>43</v>
      </c>
      <c r="B48" s="4">
        <v>31</v>
      </c>
      <c r="C48" s="4">
        <v>2</v>
      </c>
      <c r="D48" s="4">
        <v>29</v>
      </c>
      <c r="E48" s="4">
        <v>20</v>
      </c>
      <c r="F48" s="4">
        <v>20</v>
      </c>
      <c r="G48" s="4">
        <v>11</v>
      </c>
      <c r="H48" s="4">
        <v>0</v>
      </c>
      <c r="I48" s="4">
        <v>3</v>
      </c>
      <c r="J48" s="4">
        <v>1</v>
      </c>
      <c r="K48" s="4">
        <v>4</v>
      </c>
      <c r="L48" s="4">
        <v>0</v>
      </c>
      <c r="M48" s="4">
        <v>0</v>
      </c>
      <c r="N48" s="4">
        <v>39</v>
      </c>
    </row>
    <row r="49" spans="1:14" ht="16.5" customHeight="1" x14ac:dyDescent="0.25">
      <c r="A49" s="3" t="s">
        <v>44</v>
      </c>
      <c r="B49" s="4">
        <v>51</v>
      </c>
      <c r="C49" s="4">
        <v>8</v>
      </c>
      <c r="D49" s="4">
        <v>74</v>
      </c>
      <c r="E49" s="4">
        <v>41</v>
      </c>
      <c r="F49" s="4">
        <v>43</v>
      </c>
      <c r="G49" s="4">
        <v>19</v>
      </c>
      <c r="H49" s="4">
        <v>1</v>
      </c>
      <c r="I49" s="4">
        <v>6</v>
      </c>
      <c r="J49" s="4"/>
      <c r="K49" s="4">
        <v>26</v>
      </c>
      <c r="L49" s="4">
        <v>0</v>
      </c>
      <c r="M49" s="4">
        <v>0</v>
      </c>
      <c r="N49" s="4">
        <v>104</v>
      </c>
    </row>
    <row r="50" spans="1:14" ht="16.5" customHeight="1" x14ac:dyDescent="0.25">
      <c r="A50" s="3" t="s">
        <v>45</v>
      </c>
      <c r="B50" s="4">
        <v>7</v>
      </c>
      <c r="C50" s="4">
        <v>1</v>
      </c>
      <c r="D50" s="4">
        <v>11</v>
      </c>
      <c r="E50" s="4">
        <v>7</v>
      </c>
      <c r="F50" s="4">
        <v>4</v>
      </c>
      <c r="G50" s="4">
        <v>2</v>
      </c>
      <c r="H50" s="4">
        <v>0</v>
      </c>
      <c r="I50" s="4">
        <v>1</v>
      </c>
      <c r="J50" s="4">
        <v>1</v>
      </c>
      <c r="K50" s="4">
        <v>3</v>
      </c>
      <c r="L50" s="4">
        <v>0</v>
      </c>
      <c r="M50" s="4">
        <v>0</v>
      </c>
      <c r="N50" s="4">
        <v>14</v>
      </c>
    </row>
    <row r="51" spans="1:14" ht="16.5" customHeight="1" x14ac:dyDescent="0.25">
      <c r="A51" s="3" t="s">
        <v>46</v>
      </c>
      <c r="B51" s="4">
        <v>44</v>
      </c>
      <c r="C51" s="4">
        <v>7</v>
      </c>
      <c r="D51" s="4">
        <v>52</v>
      </c>
      <c r="E51" s="4">
        <v>33</v>
      </c>
      <c r="F51" s="4">
        <v>25</v>
      </c>
      <c r="G51" s="4">
        <v>9</v>
      </c>
      <c r="H51" s="4">
        <v>1</v>
      </c>
      <c r="I51" s="4">
        <v>7</v>
      </c>
      <c r="J51" s="4">
        <v>1</v>
      </c>
      <c r="K51" s="4">
        <v>13</v>
      </c>
      <c r="L51" s="4">
        <v>0</v>
      </c>
      <c r="M51" s="4">
        <v>0</v>
      </c>
      <c r="N51" s="4">
        <v>75</v>
      </c>
    </row>
    <row r="52" spans="1:14" ht="16.5" customHeight="1" x14ac:dyDescent="0.25">
      <c r="A52" s="3" t="s">
        <v>47</v>
      </c>
      <c r="B52" s="4">
        <v>159</v>
      </c>
      <c r="C52" s="4">
        <v>18</v>
      </c>
      <c r="D52" s="4">
        <v>208</v>
      </c>
      <c r="E52" s="4">
        <v>111</v>
      </c>
      <c r="F52" s="4">
        <v>123</v>
      </c>
      <c r="G52" s="4">
        <v>43</v>
      </c>
      <c r="H52" s="4">
        <v>3</v>
      </c>
      <c r="I52" s="4">
        <v>18</v>
      </c>
      <c r="J52" s="4">
        <v>1</v>
      </c>
      <c r="K52" s="4">
        <v>45</v>
      </c>
      <c r="L52" s="4">
        <v>0</v>
      </c>
      <c r="M52" s="4">
        <v>0</v>
      </c>
      <c r="N52" s="4">
        <v>250</v>
      </c>
    </row>
    <row r="53" spans="1:14" ht="16.5" customHeight="1" x14ac:dyDescent="0.25">
      <c r="A53" s="3" t="s">
        <v>48</v>
      </c>
      <c r="B53" s="4">
        <v>37</v>
      </c>
      <c r="C53" s="4">
        <v>7</v>
      </c>
      <c r="D53" s="4">
        <v>41</v>
      </c>
      <c r="E53" s="4">
        <v>30</v>
      </c>
      <c r="F53" s="4">
        <v>16</v>
      </c>
      <c r="G53" s="4">
        <v>8</v>
      </c>
      <c r="H53" s="4">
        <v>2</v>
      </c>
      <c r="I53" s="4">
        <v>4</v>
      </c>
      <c r="J53" s="4">
        <v>1</v>
      </c>
      <c r="K53" s="4">
        <v>7</v>
      </c>
      <c r="L53" s="4">
        <v>0</v>
      </c>
      <c r="M53" s="4">
        <v>0</v>
      </c>
      <c r="N53" s="4">
        <v>57</v>
      </c>
    </row>
    <row r="54" spans="1:14" ht="16.5" customHeight="1" x14ac:dyDescent="0.25">
      <c r="A54" s="3" t="s">
        <v>49</v>
      </c>
      <c r="B54" s="4">
        <v>12</v>
      </c>
      <c r="C54" s="4">
        <v>1</v>
      </c>
      <c r="D54" s="4">
        <v>19</v>
      </c>
      <c r="E54" s="4">
        <v>10</v>
      </c>
      <c r="F54" s="4">
        <v>10</v>
      </c>
      <c r="G54" s="4">
        <v>3</v>
      </c>
      <c r="H54" s="4">
        <v>0</v>
      </c>
      <c r="I54" s="4">
        <v>2</v>
      </c>
      <c r="J54" s="4">
        <v>0</v>
      </c>
      <c r="K54" s="4">
        <v>4</v>
      </c>
      <c r="L54" s="4">
        <v>0</v>
      </c>
      <c r="M54" s="4">
        <v>0</v>
      </c>
      <c r="N54" s="4">
        <v>19</v>
      </c>
    </row>
    <row r="55" spans="1:14" ht="16.5" customHeight="1" x14ac:dyDescent="0.25">
      <c r="A55" s="3" t="s">
        <v>50</v>
      </c>
      <c r="B55" s="4">
        <v>92</v>
      </c>
      <c r="C55" s="4">
        <v>7</v>
      </c>
      <c r="D55" s="4">
        <v>106</v>
      </c>
      <c r="E55" s="4">
        <v>73</v>
      </c>
      <c r="F55" s="4">
        <v>46</v>
      </c>
      <c r="G55" s="4">
        <v>22</v>
      </c>
      <c r="H55" s="4">
        <v>0</v>
      </c>
      <c r="I55" s="4">
        <v>8</v>
      </c>
      <c r="J55" s="4">
        <v>0</v>
      </c>
      <c r="K55" s="4">
        <v>17</v>
      </c>
      <c r="L55" s="4">
        <v>0</v>
      </c>
      <c r="M55" s="4">
        <v>0</v>
      </c>
      <c r="N55" s="4">
        <v>125</v>
      </c>
    </row>
    <row r="56" spans="1:14" ht="16.5" customHeight="1" x14ac:dyDescent="0.25">
      <c r="A56" s="3" t="s">
        <v>51</v>
      </c>
      <c r="B56" s="4">
        <v>71</v>
      </c>
      <c r="C56" s="4">
        <v>7</v>
      </c>
      <c r="D56" s="4">
        <v>94</v>
      </c>
      <c r="E56" s="4">
        <v>59</v>
      </c>
      <c r="F56" s="4">
        <v>41</v>
      </c>
      <c r="G56" s="4">
        <v>15</v>
      </c>
      <c r="H56" s="4">
        <v>0</v>
      </c>
      <c r="I56" s="4">
        <v>5</v>
      </c>
      <c r="J56" s="4">
        <v>0</v>
      </c>
      <c r="K56" s="4">
        <v>34</v>
      </c>
      <c r="L56" s="4">
        <v>0</v>
      </c>
      <c r="M56" s="4">
        <v>0</v>
      </c>
      <c r="N56" s="4">
        <v>115</v>
      </c>
    </row>
    <row r="57" spans="1:14" ht="16.5" customHeight="1" x14ac:dyDescent="0.25">
      <c r="A57" s="3" t="s">
        <v>52</v>
      </c>
      <c r="B57" s="4">
        <v>13</v>
      </c>
      <c r="C57" s="4">
        <v>3</v>
      </c>
      <c r="D57" s="4">
        <v>12</v>
      </c>
      <c r="E57" s="4">
        <v>8</v>
      </c>
      <c r="F57" s="4">
        <v>5</v>
      </c>
      <c r="G57" s="4">
        <v>2</v>
      </c>
      <c r="H57" s="4">
        <v>0</v>
      </c>
      <c r="I57" s="4"/>
      <c r="J57" s="4">
        <v>0</v>
      </c>
      <c r="K57" s="4">
        <v>6</v>
      </c>
      <c r="L57" s="4">
        <v>0</v>
      </c>
      <c r="M57" s="4">
        <v>0</v>
      </c>
      <c r="N57" s="4">
        <v>14</v>
      </c>
    </row>
    <row r="58" spans="1:14" ht="16.5" customHeight="1" x14ac:dyDescent="0.25">
      <c r="A58" s="3" t="s">
        <v>53</v>
      </c>
      <c r="B58" s="4">
        <v>90</v>
      </c>
      <c r="C58" s="4">
        <v>10</v>
      </c>
      <c r="D58" s="4">
        <v>109</v>
      </c>
      <c r="E58" s="4">
        <v>65</v>
      </c>
      <c r="F58" s="4">
        <v>63</v>
      </c>
      <c r="G58" s="4">
        <v>27</v>
      </c>
      <c r="H58" s="4">
        <v>1</v>
      </c>
      <c r="I58" s="4">
        <v>8</v>
      </c>
      <c r="J58" s="4">
        <v>3</v>
      </c>
      <c r="K58" s="4">
        <v>16</v>
      </c>
      <c r="L58" s="4">
        <v>0</v>
      </c>
      <c r="M58" s="4">
        <v>0</v>
      </c>
      <c r="N58" s="4">
        <v>136</v>
      </c>
    </row>
    <row r="59" spans="1:14" ht="16.5" customHeight="1" x14ac:dyDescent="0.25">
      <c r="A59" s="3" t="s">
        <v>54</v>
      </c>
      <c r="B59" s="4">
        <v>23</v>
      </c>
      <c r="C59" s="4">
        <v>7</v>
      </c>
      <c r="D59" s="4">
        <v>28</v>
      </c>
      <c r="E59" s="4">
        <v>18</v>
      </c>
      <c r="F59" s="4">
        <v>7</v>
      </c>
      <c r="G59" s="4">
        <v>3</v>
      </c>
      <c r="H59" s="4">
        <v>0</v>
      </c>
      <c r="I59" s="4"/>
      <c r="J59" s="4">
        <v>0</v>
      </c>
      <c r="K59" s="4">
        <v>4</v>
      </c>
      <c r="L59" s="4">
        <v>0</v>
      </c>
      <c r="M59" s="4">
        <v>1</v>
      </c>
      <c r="N59" s="4">
        <v>40</v>
      </c>
    </row>
    <row r="60" spans="1:14" ht="16.5" customHeight="1" x14ac:dyDescent="0.25">
      <c r="A60" s="3" t="s">
        <v>55</v>
      </c>
      <c r="B60" s="4">
        <v>3</v>
      </c>
      <c r="C60" s="4"/>
      <c r="D60" s="4">
        <v>5</v>
      </c>
      <c r="E60" s="4">
        <v>2</v>
      </c>
      <c r="F60" s="4">
        <v>3</v>
      </c>
      <c r="G60" s="4">
        <v>0</v>
      </c>
      <c r="H60" s="4">
        <v>0</v>
      </c>
      <c r="I60" s="4">
        <v>1</v>
      </c>
      <c r="J60" s="4">
        <v>0</v>
      </c>
      <c r="K60" s="4">
        <v>3</v>
      </c>
      <c r="L60" s="4">
        <v>0</v>
      </c>
      <c r="M60" s="4">
        <v>1</v>
      </c>
      <c r="N60" s="4">
        <v>9</v>
      </c>
    </row>
    <row r="61" spans="1:14" ht="16.5" customHeight="1" x14ac:dyDescent="0.25">
      <c r="A61" s="6" t="s">
        <v>1</v>
      </c>
      <c r="B61" s="5">
        <f>SUM(B7:B60)</f>
        <v>3435</v>
      </c>
      <c r="C61" s="5">
        <f t="shared" ref="C61:N61" si="0">SUM(C7:C60)</f>
        <v>446</v>
      </c>
      <c r="D61" s="5">
        <f t="shared" si="0"/>
        <v>4250</v>
      </c>
      <c r="E61" s="5">
        <f t="shared" si="0"/>
        <v>2579</v>
      </c>
      <c r="F61" s="5">
        <f t="shared" si="0"/>
        <v>2197</v>
      </c>
      <c r="G61" s="5">
        <f t="shared" si="0"/>
        <v>856</v>
      </c>
      <c r="H61" s="5">
        <f t="shared" si="0"/>
        <v>47</v>
      </c>
      <c r="I61" s="5">
        <f t="shared" si="0"/>
        <v>469</v>
      </c>
      <c r="J61" s="5">
        <f t="shared" si="0"/>
        <v>37</v>
      </c>
      <c r="K61" s="5">
        <f t="shared" si="0"/>
        <v>967</v>
      </c>
      <c r="L61" s="5">
        <f t="shared" si="0"/>
        <v>6</v>
      </c>
      <c r="M61" s="5">
        <f t="shared" si="0"/>
        <v>39</v>
      </c>
      <c r="N61" s="5">
        <f t="shared" si="0"/>
        <v>5434</v>
      </c>
    </row>
    <row r="62" spans="1:14" ht="18" customHeight="1" x14ac:dyDescent="0.25">
      <c r="B62" s="8">
        <f>B61/5434</f>
        <v>0.63213102686786893</v>
      </c>
      <c r="C62" s="8">
        <f t="shared" ref="C62:N62" si="1">C61/5434</f>
        <v>8.2075818917924176E-2</v>
      </c>
      <c r="D62" s="8">
        <f t="shared" si="1"/>
        <v>0.78211262421788741</v>
      </c>
      <c r="E62" s="8">
        <f t="shared" si="1"/>
        <v>0.47460434302539567</v>
      </c>
      <c r="F62" s="8">
        <f t="shared" si="1"/>
        <v>0.40430622009569378</v>
      </c>
      <c r="G62" s="8">
        <f t="shared" si="1"/>
        <v>0.15752668384247331</v>
      </c>
      <c r="H62" s="8">
        <f t="shared" si="1"/>
        <v>8.6492454913507551E-3</v>
      </c>
      <c r="I62" s="8">
        <f t="shared" si="1"/>
        <v>8.6308428413691574E-2</v>
      </c>
      <c r="J62" s="8">
        <f t="shared" si="1"/>
        <v>6.8089804931910193E-3</v>
      </c>
      <c r="K62" s="8">
        <f t="shared" si="1"/>
        <v>0.17795362532204637</v>
      </c>
      <c r="L62" s="8">
        <f t="shared" si="1"/>
        <v>1.1041589988958411E-3</v>
      </c>
      <c r="M62" s="8">
        <f t="shared" si="1"/>
        <v>7.1770334928229667E-3</v>
      </c>
      <c r="N62" s="8">
        <f t="shared" si="1"/>
        <v>1</v>
      </c>
    </row>
    <row r="119" ht="12.75" customHeight="1" x14ac:dyDescent="0.25"/>
    <row r="129" ht="12.75" customHeight="1" x14ac:dyDescent="0.25"/>
    <row r="134" ht="12.75" customHeight="1" x14ac:dyDescent="0.25"/>
    <row r="159" ht="12.75" customHeight="1" x14ac:dyDescent="0.25"/>
    <row r="164" ht="12.75" customHeight="1" x14ac:dyDescent="0.25"/>
    <row r="169" ht="12.75" customHeight="1" x14ac:dyDescent="0.25"/>
    <row r="179" ht="12.75" customHeight="1" x14ac:dyDescent="0.25"/>
    <row r="184" ht="12.75" customHeight="1" x14ac:dyDescent="0.25"/>
    <row r="194" ht="12.75" customHeight="1" x14ac:dyDescent="0.25"/>
    <row r="204" ht="12.75" customHeight="1" x14ac:dyDescent="0.25"/>
    <row r="209" ht="12.75" customHeight="1" x14ac:dyDescent="0.25"/>
    <row r="214" ht="12.75" customHeight="1" x14ac:dyDescent="0.25"/>
    <row r="219" ht="12.75" customHeight="1" x14ac:dyDescent="0.25"/>
    <row r="224" ht="12.75" customHeight="1" x14ac:dyDescent="0.25"/>
    <row r="229" ht="12.75" customHeight="1" x14ac:dyDescent="0.25"/>
    <row r="254" ht="12.75" customHeight="1" x14ac:dyDescent="0.25"/>
    <row r="259" ht="12.75" customHeight="1" x14ac:dyDescent="0.25"/>
    <row r="264" ht="12.75" customHeight="1" x14ac:dyDescent="0.25"/>
    <row r="279" ht="12.75" customHeight="1" x14ac:dyDescent="0.25"/>
  </sheetData>
  <mergeCells count="1">
    <mergeCell ref="B5:N5"/>
  </mergeCells>
  <phoneticPr fontId="1" type="noConversion"/>
  <hyperlinks>
    <hyperlink ref="A1" location="Index" display="Back to Index"/>
  </hyperlinks>
  <pageMargins left="0.75" right="0.75" top="1" bottom="1" header="0.5" footer="0.5"/>
  <pageSetup scale="82" fitToHeight="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opLeftCell="A47" workbookViewId="0">
      <selection activeCell="L65" sqref="A7:L65"/>
    </sheetView>
  </sheetViews>
  <sheetFormatPr defaultRowHeight="12.5" x14ac:dyDescent="0.25"/>
  <cols>
    <col min="1" max="1" width="19.26953125" style="10" customWidth="1"/>
    <col min="2" max="12" width="9.1796875" style="10" customWidth="1"/>
  </cols>
  <sheetData>
    <row r="1" spans="1:12" x14ac:dyDescent="0.25">
      <c r="A1" s="39" t="s">
        <v>161</v>
      </c>
    </row>
    <row r="5" spans="1:12" x14ac:dyDescent="0.25">
      <c r="A5" s="10" t="s">
        <v>119</v>
      </c>
    </row>
    <row r="6" spans="1:12" ht="11.25" customHeight="1" x14ac:dyDescent="0.25"/>
    <row r="7" spans="1:12" ht="16.5" customHeight="1" x14ac:dyDescent="0.25">
      <c r="A7" s="27"/>
      <c r="B7" s="68" t="s">
        <v>133</v>
      </c>
      <c r="C7" s="68"/>
      <c r="D7" s="68"/>
      <c r="E7" s="68"/>
      <c r="F7" s="68"/>
      <c r="G7" s="68"/>
      <c r="H7" s="68"/>
      <c r="I7" s="68"/>
      <c r="J7" s="68"/>
      <c r="K7" s="68"/>
      <c r="L7" s="68"/>
    </row>
    <row r="8" spans="1:12" ht="16.5" customHeight="1" x14ac:dyDescent="0.25">
      <c r="A8" s="27"/>
      <c r="B8" s="68" t="s">
        <v>122</v>
      </c>
      <c r="C8" s="68"/>
      <c r="D8" s="68"/>
      <c r="E8" s="68"/>
      <c r="F8" s="68"/>
      <c r="G8" s="68"/>
      <c r="H8" s="68"/>
      <c r="I8" s="68"/>
      <c r="J8" s="68"/>
      <c r="K8" s="68"/>
      <c r="L8" s="68"/>
    </row>
    <row r="9" spans="1:12" ht="26" x14ac:dyDescent="0.25">
      <c r="A9" s="31" t="s">
        <v>61</v>
      </c>
      <c r="B9" s="31">
        <v>1</v>
      </c>
      <c r="C9" s="31">
        <v>2</v>
      </c>
      <c r="D9" s="31">
        <v>3</v>
      </c>
      <c r="E9" s="31">
        <v>4</v>
      </c>
      <c r="F9" s="31">
        <v>5</v>
      </c>
      <c r="G9" s="31">
        <v>6</v>
      </c>
      <c r="H9" s="31">
        <v>7</v>
      </c>
      <c r="I9" s="31" t="s">
        <v>90</v>
      </c>
      <c r="J9" s="31" t="s">
        <v>91</v>
      </c>
      <c r="K9" s="31" t="s">
        <v>1</v>
      </c>
      <c r="L9" s="32" t="s">
        <v>121</v>
      </c>
    </row>
    <row r="10" spans="1:12" ht="16.5" customHeight="1" x14ac:dyDescent="0.25">
      <c r="A10" s="17" t="s">
        <v>2</v>
      </c>
      <c r="B10" s="17">
        <v>9</v>
      </c>
      <c r="C10" s="17">
        <v>4</v>
      </c>
      <c r="D10" s="17">
        <v>6</v>
      </c>
      <c r="E10" s="17">
        <v>6</v>
      </c>
      <c r="F10" s="17">
        <v>10</v>
      </c>
      <c r="G10" s="17">
        <v>10</v>
      </c>
      <c r="H10" s="17">
        <v>15</v>
      </c>
      <c r="I10" s="17">
        <v>1</v>
      </c>
      <c r="J10" s="17"/>
      <c r="K10" s="17">
        <v>61</v>
      </c>
      <c r="L10" s="33">
        <f t="shared" ref="L10:L65" si="0">(B10+C10*2+D10*3+E10*4+F10*5+G10*6+H10*7)/SUM(B10:H10)</f>
        <v>4.5666666666666664</v>
      </c>
    </row>
    <row r="11" spans="1:12" ht="16.5" customHeight="1" x14ac:dyDescent="0.25">
      <c r="A11" s="17" t="s">
        <v>3</v>
      </c>
      <c r="B11" s="17">
        <v>5</v>
      </c>
      <c r="C11" s="17">
        <v>2</v>
      </c>
      <c r="D11" s="17"/>
      <c r="E11" s="17">
        <v>6</v>
      </c>
      <c r="F11" s="17">
        <v>7</v>
      </c>
      <c r="G11" s="17">
        <v>5</v>
      </c>
      <c r="H11" s="17">
        <v>5</v>
      </c>
      <c r="I11" s="17"/>
      <c r="J11" s="17">
        <v>1</v>
      </c>
      <c r="K11" s="17">
        <v>31</v>
      </c>
      <c r="L11" s="33">
        <f t="shared" si="0"/>
        <v>4.4333333333333336</v>
      </c>
    </row>
    <row r="12" spans="1:12" ht="16.5" customHeight="1" x14ac:dyDescent="0.25">
      <c r="A12" s="17" t="s">
        <v>4</v>
      </c>
      <c r="B12" s="17"/>
      <c r="C12" s="17">
        <v>2</v>
      </c>
      <c r="D12" s="17"/>
      <c r="E12" s="17">
        <v>2</v>
      </c>
      <c r="F12" s="17"/>
      <c r="G12" s="17"/>
      <c r="H12" s="17"/>
      <c r="I12" s="17">
        <v>1</v>
      </c>
      <c r="J12" s="17"/>
      <c r="K12" s="17">
        <v>5</v>
      </c>
      <c r="L12" s="33">
        <f t="shared" si="0"/>
        <v>3</v>
      </c>
    </row>
    <row r="13" spans="1:12" ht="16.5" customHeight="1" x14ac:dyDescent="0.25">
      <c r="A13" s="17" t="s">
        <v>5</v>
      </c>
      <c r="B13" s="17">
        <v>5</v>
      </c>
      <c r="C13" s="17">
        <v>3</v>
      </c>
      <c r="D13" s="17">
        <v>2</v>
      </c>
      <c r="E13" s="17">
        <v>10</v>
      </c>
      <c r="F13" s="17">
        <v>10</v>
      </c>
      <c r="G13" s="17">
        <v>9</v>
      </c>
      <c r="H13" s="17">
        <v>13</v>
      </c>
      <c r="I13" s="17">
        <v>2</v>
      </c>
      <c r="J13" s="17">
        <v>1</v>
      </c>
      <c r="K13" s="17">
        <v>55</v>
      </c>
      <c r="L13" s="33">
        <f t="shared" si="0"/>
        <v>4.8461538461538458</v>
      </c>
    </row>
    <row r="14" spans="1:12" ht="16.5" customHeight="1" x14ac:dyDescent="0.25">
      <c r="A14" s="17" t="s">
        <v>6</v>
      </c>
      <c r="B14" s="17">
        <v>2</v>
      </c>
      <c r="C14" s="17">
        <v>3</v>
      </c>
      <c r="D14" s="17">
        <v>1</v>
      </c>
      <c r="E14" s="17">
        <v>2</v>
      </c>
      <c r="F14" s="17">
        <v>5</v>
      </c>
      <c r="G14" s="17">
        <v>4</v>
      </c>
      <c r="H14" s="17">
        <v>3</v>
      </c>
      <c r="I14" s="17">
        <v>1</v>
      </c>
      <c r="J14" s="17">
        <v>1</v>
      </c>
      <c r="K14" s="17">
        <v>22</v>
      </c>
      <c r="L14" s="33">
        <f t="shared" si="0"/>
        <v>4.45</v>
      </c>
    </row>
    <row r="15" spans="1:12" ht="16.5" customHeight="1" x14ac:dyDescent="0.25">
      <c r="A15" s="17" t="s">
        <v>7</v>
      </c>
      <c r="B15" s="17">
        <v>42</v>
      </c>
      <c r="C15" s="17">
        <v>30</v>
      </c>
      <c r="D15" s="17">
        <v>31</v>
      </c>
      <c r="E15" s="17">
        <v>63</v>
      </c>
      <c r="F15" s="17">
        <v>71</v>
      </c>
      <c r="G15" s="17">
        <v>84</v>
      </c>
      <c r="H15" s="17">
        <v>130</v>
      </c>
      <c r="I15" s="17">
        <v>14</v>
      </c>
      <c r="J15" s="17">
        <v>15</v>
      </c>
      <c r="K15" s="17">
        <v>480</v>
      </c>
      <c r="L15" s="33">
        <f t="shared" si="0"/>
        <v>4.9135254988913522</v>
      </c>
    </row>
    <row r="16" spans="1:12" ht="16.5" customHeight="1" x14ac:dyDescent="0.25">
      <c r="A16" s="17" t="s">
        <v>8</v>
      </c>
      <c r="B16" s="17">
        <v>11</v>
      </c>
      <c r="C16" s="17">
        <v>1</v>
      </c>
      <c r="D16" s="17">
        <v>6</v>
      </c>
      <c r="E16" s="17">
        <v>12</v>
      </c>
      <c r="F16" s="17">
        <v>10</v>
      </c>
      <c r="G16" s="17">
        <v>10</v>
      </c>
      <c r="H16" s="17">
        <v>18</v>
      </c>
      <c r="I16" s="17">
        <v>8</v>
      </c>
      <c r="J16" s="17">
        <v>3</v>
      </c>
      <c r="K16" s="17">
        <v>79</v>
      </c>
      <c r="L16" s="33">
        <f t="shared" si="0"/>
        <v>4.632352941176471</v>
      </c>
    </row>
    <row r="17" spans="1:12" ht="16.5" customHeight="1" x14ac:dyDescent="0.25">
      <c r="A17" s="17" t="s">
        <v>9</v>
      </c>
      <c r="B17" s="17">
        <v>6</v>
      </c>
      <c r="C17" s="17">
        <v>2</v>
      </c>
      <c r="D17" s="17">
        <v>10</v>
      </c>
      <c r="E17" s="17">
        <v>8</v>
      </c>
      <c r="F17" s="17">
        <v>15</v>
      </c>
      <c r="G17" s="17">
        <v>14</v>
      </c>
      <c r="H17" s="17">
        <v>21</v>
      </c>
      <c r="I17" s="17">
        <v>4</v>
      </c>
      <c r="J17" s="17">
        <v>4</v>
      </c>
      <c r="K17" s="17">
        <v>84</v>
      </c>
      <c r="L17" s="33">
        <f t="shared" si="0"/>
        <v>4.9736842105263159</v>
      </c>
    </row>
    <row r="18" spans="1:12" ht="16.5" customHeight="1" x14ac:dyDescent="0.25">
      <c r="A18" s="17" t="s">
        <v>10</v>
      </c>
      <c r="B18" s="17">
        <v>4</v>
      </c>
      <c r="C18" s="17">
        <v>2</v>
      </c>
      <c r="D18" s="17">
        <v>1</v>
      </c>
      <c r="E18" s="17">
        <v>4</v>
      </c>
      <c r="F18" s="17">
        <v>2</v>
      </c>
      <c r="G18" s="17">
        <v>7</v>
      </c>
      <c r="H18" s="17">
        <v>5</v>
      </c>
      <c r="I18" s="17">
        <v>1</v>
      </c>
      <c r="J18" s="17"/>
      <c r="K18" s="17">
        <v>26</v>
      </c>
      <c r="L18" s="33">
        <f t="shared" si="0"/>
        <v>4.5599999999999996</v>
      </c>
    </row>
    <row r="19" spans="1:12" ht="16.5" customHeight="1" x14ac:dyDescent="0.25">
      <c r="A19" s="17" t="s">
        <v>11</v>
      </c>
      <c r="B19" s="17">
        <v>26</v>
      </c>
      <c r="C19" s="17">
        <v>14</v>
      </c>
      <c r="D19" s="17">
        <v>12</v>
      </c>
      <c r="E19" s="17">
        <v>22</v>
      </c>
      <c r="F19" s="17">
        <v>29</v>
      </c>
      <c r="G19" s="17">
        <v>45</v>
      </c>
      <c r="H19" s="17">
        <v>61</v>
      </c>
      <c r="I19" s="17">
        <v>3</v>
      </c>
      <c r="J19" s="17">
        <v>4</v>
      </c>
      <c r="K19" s="17">
        <v>216</v>
      </c>
      <c r="L19" s="33">
        <f t="shared" si="0"/>
        <v>4.8803827751196174</v>
      </c>
    </row>
    <row r="20" spans="1:12" ht="16.5" customHeight="1" x14ac:dyDescent="0.25">
      <c r="A20" s="17" t="s">
        <v>12</v>
      </c>
      <c r="B20" s="17">
        <v>12</v>
      </c>
      <c r="C20" s="17">
        <v>6</v>
      </c>
      <c r="D20" s="17">
        <v>9</v>
      </c>
      <c r="E20" s="17">
        <v>12</v>
      </c>
      <c r="F20" s="17">
        <v>17</v>
      </c>
      <c r="G20" s="17">
        <v>16</v>
      </c>
      <c r="H20" s="17">
        <v>19</v>
      </c>
      <c r="I20" s="17">
        <v>4</v>
      </c>
      <c r="J20" s="17">
        <v>5</v>
      </c>
      <c r="K20" s="17">
        <v>100</v>
      </c>
      <c r="L20" s="33">
        <f t="shared" si="0"/>
        <v>4.5384615384615383</v>
      </c>
    </row>
    <row r="21" spans="1:12" ht="16.5" customHeight="1" x14ac:dyDescent="0.25">
      <c r="A21" s="17" t="s">
        <v>13</v>
      </c>
      <c r="B21" s="17">
        <v>15</v>
      </c>
      <c r="C21" s="17">
        <v>4</v>
      </c>
      <c r="D21" s="17">
        <v>6</v>
      </c>
      <c r="E21" s="17">
        <v>18</v>
      </c>
      <c r="F21" s="17">
        <v>19</v>
      </c>
      <c r="G21" s="17">
        <v>17</v>
      </c>
      <c r="H21" s="17">
        <v>26</v>
      </c>
      <c r="I21" s="17">
        <v>4</v>
      </c>
      <c r="J21" s="17">
        <v>5</v>
      </c>
      <c r="K21" s="17">
        <v>114</v>
      </c>
      <c r="L21" s="33">
        <f t="shared" si="0"/>
        <v>4.6857142857142859</v>
      </c>
    </row>
    <row r="22" spans="1:12" ht="16.5" customHeight="1" x14ac:dyDescent="0.25">
      <c r="A22" s="17" t="s">
        <v>14</v>
      </c>
      <c r="B22" s="17">
        <v>3</v>
      </c>
      <c r="C22" s="17">
        <v>1</v>
      </c>
      <c r="D22" s="17">
        <v>1</v>
      </c>
      <c r="E22" s="17">
        <v>7</v>
      </c>
      <c r="F22" s="17">
        <v>2</v>
      </c>
      <c r="G22" s="17">
        <v>3</v>
      </c>
      <c r="H22" s="17">
        <v>9</v>
      </c>
      <c r="I22" s="17">
        <v>1</v>
      </c>
      <c r="J22" s="17"/>
      <c r="K22" s="17">
        <v>27</v>
      </c>
      <c r="L22" s="33">
        <f t="shared" si="0"/>
        <v>4.884615384615385</v>
      </c>
    </row>
    <row r="23" spans="1:12" ht="16.5" customHeight="1" x14ac:dyDescent="0.25">
      <c r="A23" s="17" t="s">
        <v>15</v>
      </c>
      <c r="B23" s="17">
        <v>1</v>
      </c>
      <c r="C23" s="17"/>
      <c r="D23" s="17">
        <v>2</v>
      </c>
      <c r="E23" s="17">
        <v>2</v>
      </c>
      <c r="F23" s="17">
        <v>1</v>
      </c>
      <c r="G23" s="17">
        <v>3</v>
      </c>
      <c r="H23" s="17">
        <v>4</v>
      </c>
      <c r="I23" s="17"/>
      <c r="J23" s="17"/>
      <c r="K23" s="17">
        <v>13</v>
      </c>
      <c r="L23" s="33">
        <f t="shared" si="0"/>
        <v>5.0769230769230766</v>
      </c>
    </row>
    <row r="24" spans="1:12" ht="16.5" customHeight="1" x14ac:dyDescent="0.25">
      <c r="A24" s="17" t="s">
        <v>16</v>
      </c>
      <c r="B24" s="17">
        <v>33</v>
      </c>
      <c r="C24" s="17">
        <v>15</v>
      </c>
      <c r="D24" s="17">
        <v>13</v>
      </c>
      <c r="E24" s="17">
        <v>23</v>
      </c>
      <c r="F24" s="17">
        <v>33</v>
      </c>
      <c r="G24" s="17">
        <v>25</v>
      </c>
      <c r="H24" s="17">
        <v>45</v>
      </c>
      <c r="I24" s="17">
        <v>8</v>
      </c>
      <c r="J24" s="17">
        <v>3</v>
      </c>
      <c r="K24" s="17">
        <v>198</v>
      </c>
      <c r="L24" s="33">
        <f t="shared" si="0"/>
        <v>4.4064171122994651</v>
      </c>
    </row>
    <row r="25" spans="1:12" ht="16.5" customHeight="1" x14ac:dyDescent="0.25">
      <c r="A25" s="17" t="s">
        <v>17</v>
      </c>
      <c r="B25" s="17">
        <v>12</v>
      </c>
      <c r="C25" s="17">
        <v>2</v>
      </c>
      <c r="D25" s="17">
        <v>5</v>
      </c>
      <c r="E25" s="17">
        <v>11</v>
      </c>
      <c r="F25" s="17">
        <v>12</v>
      </c>
      <c r="G25" s="17">
        <v>18</v>
      </c>
      <c r="H25" s="17">
        <v>16</v>
      </c>
      <c r="I25" s="17">
        <v>3</v>
      </c>
      <c r="J25" s="17"/>
      <c r="K25" s="17">
        <v>79</v>
      </c>
      <c r="L25" s="33">
        <f t="shared" si="0"/>
        <v>4.6710526315789478</v>
      </c>
    </row>
    <row r="26" spans="1:12" ht="16.5" customHeight="1" x14ac:dyDescent="0.25">
      <c r="A26" s="17" t="s">
        <v>18</v>
      </c>
      <c r="B26" s="17">
        <v>3</v>
      </c>
      <c r="C26" s="17">
        <v>2</v>
      </c>
      <c r="D26" s="17">
        <v>2</v>
      </c>
      <c r="E26" s="17">
        <v>9</v>
      </c>
      <c r="F26" s="17">
        <v>9</v>
      </c>
      <c r="G26" s="17">
        <v>7</v>
      </c>
      <c r="H26" s="17">
        <v>10</v>
      </c>
      <c r="I26" s="17">
        <v>6</v>
      </c>
      <c r="J26" s="17"/>
      <c r="K26" s="17">
        <v>48</v>
      </c>
      <c r="L26" s="33">
        <f t="shared" si="0"/>
        <v>4.9047619047619051</v>
      </c>
    </row>
    <row r="27" spans="1:12" ht="16.5" customHeight="1" x14ac:dyDescent="0.25">
      <c r="A27" s="17" t="s">
        <v>19</v>
      </c>
      <c r="B27" s="17">
        <v>2</v>
      </c>
      <c r="C27" s="17">
        <v>2</v>
      </c>
      <c r="D27" s="17">
        <v>3</v>
      </c>
      <c r="E27" s="17">
        <v>13</v>
      </c>
      <c r="F27" s="17">
        <v>7</v>
      </c>
      <c r="G27" s="17">
        <v>9</v>
      </c>
      <c r="H27" s="17">
        <v>14</v>
      </c>
      <c r="I27" s="17">
        <v>1</v>
      </c>
      <c r="J27" s="17"/>
      <c r="K27" s="17">
        <v>51</v>
      </c>
      <c r="L27" s="33">
        <f t="shared" si="0"/>
        <v>5.08</v>
      </c>
    </row>
    <row r="28" spans="1:12" ht="16.5" customHeight="1" x14ac:dyDescent="0.25">
      <c r="A28" s="17" t="s">
        <v>20</v>
      </c>
      <c r="B28" s="17">
        <v>11</v>
      </c>
      <c r="C28" s="17">
        <v>4</v>
      </c>
      <c r="D28" s="17">
        <v>9</v>
      </c>
      <c r="E28" s="17">
        <v>10</v>
      </c>
      <c r="F28" s="17">
        <v>13</v>
      </c>
      <c r="G28" s="17">
        <v>16</v>
      </c>
      <c r="H28" s="17">
        <v>14</v>
      </c>
      <c r="I28" s="17">
        <v>4</v>
      </c>
      <c r="J28" s="17">
        <v>2</v>
      </c>
      <c r="K28" s="17">
        <v>83</v>
      </c>
      <c r="L28" s="33">
        <f t="shared" si="0"/>
        <v>4.4805194805194803</v>
      </c>
    </row>
    <row r="29" spans="1:12" ht="16.5" customHeight="1" x14ac:dyDescent="0.25">
      <c r="A29" s="17" t="s">
        <v>21</v>
      </c>
      <c r="B29" s="17">
        <v>8</v>
      </c>
      <c r="C29" s="17">
        <v>2</v>
      </c>
      <c r="D29" s="17">
        <v>2</v>
      </c>
      <c r="E29" s="17">
        <v>8</v>
      </c>
      <c r="F29" s="17">
        <v>13</v>
      </c>
      <c r="G29" s="17">
        <v>18</v>
      </c>
      <c r="H29" s="17">
        <v>12</v>
      </c>
      <c r="I29" s="17">
        <v>4</v>
      </c>
      <c r="J29" s="17">
        <v>1</v>
      </c>
      <c r="K29" s="17">
        <v>68</v>
      </c>
      <c r="L29" s="33">
        <f t="shared" si="0"/>
        <v>4.8730158730158726</v>
      </c>
    </row>
    <row r="30" spans="1:12" ht="16.5" customHeight="1" x14ac:dyDescent="0.25">
      <c r="A30" s="17" t="s">
        <v>22</v>
      </c>
      <c r="B30" s="17">
        <v>2</v>
      </c>
      <c r="C30" s="17">
        <v>3</v>
      </c>
      <c r="D30" s="17">
        <v>4</v>
      </c>
      <c r="E30" s="17">
        <v>3</v>
      </c>
      <c r="F30" s="17">
        <v>3</v>
      </c>
      <c r="G30" s="17">
        <v>3</v>
      </c>
      <c r="H30" s="17">
        <v>10</v>
      </c>
      <c r="I30" s="17">
        <v>1</v>
      </c>
      <c r="J30" s="17">
        <v>2</v>
      </c>
      <c r="K30" s="17">
        <v>31</v>
      </c>
      <c r="L30" s="33">
        <f t="shared" si="0"/>
        <v>4.8214285714285712</v>
      </c>
    </row>
    <row r="31" spans="1:12" ht="16.5" customHeight="1" x14ac:dyDescent="0.25">
      <c r="A31" s="17" t="s">
        <v>23</v>
      </c>
      <c r="B31" s="17">
        <v>28</v>
      </c>
      <c r="C31" s="17">
        <v>12</v>
      </c>
      <c r="D31" s="17">
        <v>16</v>
      </c>
      <c r="E31" s="17">
        <v>37</v>
      </c>
      <c r="F31" s="17">
        <v>41</v>
      </c>
      <c r="G31" s="17">
        <v>42</v>
      </c>
      <c r="H31" s="17">
        <v>89</v>
      </c>
      <c r="I31" s="17">
        <v>9</v>
      </c>
      <c r="J31" s="17">
        <v>4</v>
      </c>
      <c r="K31" s="17">
        <v>278</v>
      </c>
      <c r="L31" s="33">
        <f t="shared" si="0"/>
        <v>5.0113207547169809</v>
      </c>
    </row>
    <row r="32" spans="1:12" ht="16.5" customHeight="1" x14ac:dyDescent="0.25">
      <c r="A32" s="17" t="s">
        <v>24</v>
      </c>
      <c r="B32" s="17">
        <v>30</v>
      </c>
      <c r="C32" s="17">
        <v>14</v>
      </c>
      <c r="D32" s="17">
        <v>18</v>
      </c>
      <c r="E32" s="17">
        <v>34</v>
      </c>
      <c r="F32" s="17">
        <v>48</v>
      </c>
      <c r="G32" s="17">
        <v>57</v>
      </c>
      <c r="H32" s="17">
        <v>71</v>
      </c>
      <c r="I32" s="17">
        <v>14</v>
      </c>
      <c r="J32" s="17">
        <v>8</v>
      </c>
      <c r="K32" s="17">
        <v>294</v>
      </c>
      <c r="L32" s="33">
        <f t="shared" si="0"/>
        <v>4.8786764705882355</v>
      </c>
    </row>
    <row r="33" spans="1:12" ht="16.5" customHeight="1" x14ac:dyDescent="0.25">
      <c r="A33" s="17" t="s">
        <v>25</v>
      </c>
      <c r="B33" s="17">
        <v>14</v>
      </c>
      <c r="C33" s="17">
        <v>10</v>
      </c>
      <c r="D33" s="17">
        <v>10</v>
      </c>
      <c r="E33" s="17">
        <v>17</v>
      </c>
      <c r="F33" s="17">
        <v>25</v>
      </c>
      <c r="G33" s="17">
        <v>31</v>
      </c>
      <c r="H33" s="17">
        <v>29</v>
      </c>
      <c r="I33" s="17">
        <v>5</v>
      </c>
      <c r="J33" s="17">
        <v>4</v>
      </c>
      <c r="K33" s="17">
        <v>145</v>
      </c>
      <c r="L33" s="33">
        <f t="shared" si="0"/>
        <v>4.75</v>
      </c>
    </row>
    <row r="34" spans="1:12" ht="16.5" customHeight="1" x14ac:dyDescent="0.25">
      <c r="A34" s="17" t="s">
        <v>26</v>
      </c>
      <c r="B34" s="17">
        <v>11</v>
      </c>
      <c r="C34" s="17">
        <v>5</v>
      </c>
      <c r="D34" s="17">
        <v>10</v>
      </c>
      <c r="E34" s="17">
        <v>11</v>
      </c>
      <c r="F34" s="17">
        <v>11</v>
      </c>
      <c r="G34" s="17">
        <v>12</v>
      </c>
      <c r="H34" s="17">
        <v>12</v>
      </c>
      <c r="I34" s="17">
        <v>2</v>
      </c>
      <c r="J34" s="17">
        <v>1</v>
      </c>
      <c r="K34" s="17">
        <v>75</v>
      </c>
      <c r="L34" s="33">
        <f t="shared" si="0"/>
        <v>4.25</v>
      </c>
    </row>
    <row r="35" spans="1:12" ht="16.5" customHeight="1" x14ac:dyDescent="0.25">
      <c r="A35" s="17" t="s">
        <v>27</v>
      </c>
      <c r="B35" s="17">
        <v>3</v>
      </c>
      <c r="C35" s="17">
        <v>4</v>
      </c>
      <c r="D35" s="17">
        <v>3</v>
      </c>
      <c r="E35" s="17">
        <v>5</v>
      </c>
      <c r="F35" s="17">
        <v>9</v>
      </c>
      <c r="G35" s="17">
        <v>8</v>
      </c>
      <c r="H35" s="17">
        <v>19</v>
      </c>
      <c r="I35" s="17">
        <v>2</v>
      </c>
      <c r="J35" s="17">
        <v>1</v>
      </c>
      <c r="K35" s="17">
        <v>54</v>
      </c>
      <c r="L35" s="33">
        <f t="shared" si="0"/>
        <v>5.215686274509804</v>
      </c>
    </row>
    <row r="36" spans="1:12" ht="16.5" customHeight="1" x14ac:dyDescent="0.25">
      <c r="A36" s="17" t="s">
        <v>28</v>
      </c>
      <c r="B36" s="17">
        <v>15</v>
      </c>
      <c r="C36" s="17">
        <v>13</v>
      </c>
      <c r="D36" s="17">
        <v>8</v>
      </c>
      <c r="E36" s="17">
        <v>18</v>
      </c>
      <c r="F36" s="17">
        <v>27</v>
      </c>
      <c r="G36" s="17">
        <v>30</v>
      </c>
      <c r="H36" s="17">
        <v>41</v>
      </c>
      <c r="I36" s="17">
        <v>7</v>
      </c>
      <c r="J36" s="17">
        <v>2</v>
      </c>
      <c r="K36" s="17">
        <v>161</v>
      </c>
      <c r="L36" s="33">
        <f t="shared" si="0"/>
        <v>4.8618421052631575</v>
      </c>
    </row>
    <row r="37" spans="1:12" ht="16.5" customHeight="1" x14ac:dyDescent="0.25">
      <c r="A37" s="17" t="s">
        <v>29</v>
      </c>
      <c r="B37" s="17">
        <v>3</v>
      </c>
      <c r="C37" s="17">
        <v>3</v>
      </c>
      <c r="D37" s="17">
        <v>1</v>
      </c>
      <c r="E37" s="17">
        <v>1</v>
      </c>
      <c r="F37" s="17">
        <v>3</v>
      </c>
      <c r="G37" s="17">
        <v>4</v>
      </c>
      <c r="H37" s="17">
        <v>7</v>
      </c>
      <c r="I37" s="17"/>
      <c r="J37" s="17"/>
      <c r="K37" s="17">
        <v>22</v>
      </c>
      <c r="L37" s="33">
        <f t="shared" si="0"/>
        <v>4.7272727272727275</v>
      </c>
    </row>
    <row r="38" spans="1:12" ht="16.5" customHeight="1" x14ac:dyDescent="0.25">
      <c r="A38" s="17" t="s">
        <v>30</v>
      </c>
      <c r="B38" s="17">
        <v>2</v>
      </c>
      <c r="C38" s="17"/>
      <c r="D38" s="17"/>
      <c r="E38" s="17">
        <v>4</v>
      </c>
      <c r="F38" s="17">
        <v>5</v>
      </c>
      <c r="G38" s="17">
        <v>2</v>
      </c>
      <c r="H38" s="17">
        <v>4</v>
      </c>
      <c r="I38" s="17">
        <v>4</v>
      </c>
      <c r="J38" s="17"/>
      <c r="K38" s="17">
        <v>21</v>
      </c>
      <c r="L38" s="33">
        <f t="shared" si="0"/>
        <v>4.882352941176471</v>
      </c>
    </row>
    <row r="39" spans="1:12" ht="16.5" customHeight="1" x14ac:dyDescent="0.25">
      <c r="A39" s="17" t="s">
        <v>31</v>
      </c>
      <c r="B39" s="17">
        <v>1</v>
      </c>
      <c r="C39" s="17">
        <v>4</v>
      </c>
      <c r="D39" s="17">
        <v>1</v>
      </c>
      <c r="E39" s="17">
        <v>6</v>
      </c>
      <c r="F39" s="17">
        <v>6</v>
      </c>
      <c r="G39" s="17">
        <v>3</v>
      </c>
      <c r="H39" s="17">
        <v>1</v>
      </c>
      <c r="I39" s="17">
        <v>2</v>
      </c>
      <c r="J39" s="17"/>
      <c r="K39" s="17">
        <v>24</v>
      </c>
      <c r="L39" s="33">
        <f t="shared" si="0"/>
        <v>4.1363636363636367</v>
      </c>
    </row>
    <row r="40" spans="1:12" ht="16.5" customHeight="1" x14ac:dyDescent="0.25">
      <c r="A40" s="17" t="s">
        <v>32</v>
      </c>
      <c r="B40" s="17">
        <v>5</v>
      </c>
      <c r="C40" s="17">
        <v>2</v>
      </c>
      <c r="D40" s="17">
        <v>2</v>
      </c>
      <c r="E40" s="17">
        <v>12</v>
      </c>
      <c r="F40" s="17">
        <v>6</v>
      </c>
      <c r="G40" s="17">
        <v>5</v>
      </c>
      <c r="H40" s="17">
        <v>7</v>
      </c>
      <c r="I40" s="17">
        <v>2</v>
      </c>
      <c r="J40" s="17">
        <v>1</v>
      </c>
      <c r="K40" s="17">
        <v>42</v>
      </c>
      <c r="L40" s="33">
        <f t="shared" si="0"/>
        <v>4.4102564102564106</v>
      </c>
    </row>
    <row r="41" spans="1:12" ht="16.5" customHeight="1" x14ac:dyDescent="0.25">
      <c r="A41" s="17" t="s">
        <v>33</v>
      </c>
      <c r="B41" s="17">
        <v>12</v>
      </c>
      <c r="C41" s="17">
        <v>7</v>
      </c>
      <c r="D41" s="17">
        <v>10</v>
      </c>
      <c r="E41" s="17">
        <v>10</v>
      </c>
      <c r="F41" s="17">
        <v>10</v>
      </c>
      <c r="G41" s="17">
        <v>9</v>
      </c>
      <c r="H41" s="17">
        <v>15</v>
      </c>
      <c r="I41" s="17">
        <v>4</v>
      </c>
      <c r="J41" s="17">
        <v>3</v>
      </c>
      <c r="K41" s="17">
        <v>80</v>
      </c>
      <c r="L41" s="33">
        <f t="shared" si="0"/>
        <v>4.1780821917808222</v>
      </c>
    </row>
    <row r="42" spans="1:12" ht="16.5" customHeight="1" x14ac:dyDescent="0.25">
      <c r="A42" s="17" t="s">
        <v>34</v>
      </c>
      <c r="B42" s="17">
        <v>6</v>
      </c>
      <c r="C42" s="17">
        <v>3</v>
      </c>
      <c r="D42" s="17">
        <v>4</v>
      </c>
      <c r="E42" s="17">
        <v>1</v>
      </c>
      <c r="F42" s="17">
        <v>6</v>
      </c>
      <c r="G42" s="17">
        <v>8</v>
      </c>
      <c r="H42" s="17">
        <v>8</v>
      </c>
      <c r="I42" s="17">
        <v>3</v>
      </c>
      <c r="J42" s="17">
        <v>1</v>
      </c>
      <c r="K42" s="17">
        <v>40</v>
      </c>
      <c r="L42" s="33">
        <f t="shared" si="0"/>
        <v>4.5</v>
      </c>
    </row>
    <row r="43" spans="1:12" ht="16.5" customHeight="1" x14ac:dyDescent="0.25">
      <c r="A43" s="17" t="s">
        <v>35</v>
      </c>
      <c r="B43" s="17">
        <v>60</v>
      </c>
      <c r="C43" s="17">
        <v>41</v>
      </c>
      <c r="D43" s="17">
        <v>47</v>
      </c>
      <c r="E43" s="17">
        <v>69</v>
      </c>
      <c r="F43" s="17">
        <v>58</v>
      </c>
      <c r="G43" s="17">
        <v>81</v>
      </c>
      <c r="H43" s="17">
        <v>131</v>
      </c>
      <c r="I43" s="17">
        <v>26</v>
      </c>
      <c r="J43" s="17">
        <v>15</v>
      </c>
      <c r="K43" s="17">
        <v>528</v>
      </c>
      <c r="L43" s="33">
        <f t="shared" si="0"/>
        <v>4.6242299794661195</v>
      </c>
    </row>
    <row r="44" spans="1:12" ht="16.5" customHeight="1" x14ac:dyDescent="0.25">
      <c r="A44" s="17" t="s">
        <v>36</v>
      </c>
      <c r="B44" s="17">
        <v>11</v>
      </c>
      <c r="C44" s="17">
        <v>6</v>
      </c>
      <c r="D44" s="17">
        <v>5</v>
      </c>
      <c r="E44" s="17">
        <v>21</v>
      </c>
      <c r="F44" s="17">
        <v>19</v>
      </c>
      <c r="G44" s="17">
        <v>15</v>
      </c>
      <c r="H44" s="17">
        <v>33</v>
      </c>
      <c r="I44" s="17">
        <v>5</v>
      </c>
      <c r="J44" s="17">
        <v>2</v>
      </c>
      <c r="K44" s="17">
        <v>117</v>
      </c>
      <c r="L44" s="33">
        <f t="shared" si="0"/>
        <v>4.8909090909090907</v>
      </c>
    </row>
    <row r="45" spans="1:12" ht="16.5" customHeight="1" x14ac:dyDescent="0.25">
      <c r="A45" s="17" t="s">
        <v>37</v>
      </c>
      <c r="B45" s="17">
        <v>1</v>
      </c>
      <c r="C45" s="17"/>
      <c r="D45" s="17"/>
      <c r="E45" s="17">
        <v>2</v>
      </c>
      <c r="F45" s="17">
        <v>2</v>
      </c>
      <c r="G45" s="17">
        <v>2</v>
      </c>
      <c r="H45" s="17">
        <v>3</v>
      </c>
      <c r="I45" s="17"/>
      <c r="J45" s="17"/>
      <c r="K45" s="17">
        <v>10</v>
      </c>
      <c r="L45" s="33">
        <f t="shared" si="0"/>
        <v>5.2</v>
      </c>
    </row>
    <row r="46" spans="1:12" ht="16.5" customHeight="1" x14ac:dyDescent="0.25">
      <c r="A46" s="17" t="s">
        <v>38</v>
      </c>
      <c r="B46" s="17">
        <v>24</v>
      </c>
      <c r="C46" s="17">
        <v>8</v>
      </c>
      <c r="D46" s="17">
        <v>11</v>
      </c>
      <c r="E46" s="17">
        <v>31</v>
      </c>
      <c r="F46" s="17">
        <v>21</v>
      </c>
      <c r="G46" s="17">
        <v>33</v>
      </c>
      <c r="H46" s="17">
        <v>49</v>
      </c>
      <c r="I46" s="17">
        <v>13</v>
      </c>
      <c r="J46" s="17">
        <v>4</v>
      </c>
      <c r="K46" s="17">
        <v>194</v>
      </c>
      <c r="L46" s="33">
        <f t="shared" si="0"/>
        <v>4.7627118644067794</v>
      </c>
    </row>
    <row r="47" spans="1:12" ht="16.5" customHeight="1" x14ac:dyDescent="0.25">
      <c r="A47" s="17" t="s">
        <v>39</v>
      </c>
      <c r="B47" s="17">
        <v>4</v>
      </c>
      <c r="C47" s="17">
        <v>1</v>
      </c>
      <c r="D47" s="17">
        <v>1</v>
      </c>
      <c r="E47" s="17">
        <v>8</v>
      </c>
      <c r="F47" s="17">
        <v>6</v>
      </c>
      <c r="G47" s="17">
        <v>13</v>
      </c>
      <c r="H47" s="17">
        <v>3</v>
      </c>
      <c r="I47" s="17">
        <v>1</v>
      </c>
      <c r="J47" s="17">
        <v>2</v>
      </c>
      <c r="K47" s="17">
        <v>39</v>
      </c>
      <c r="L47" s="33">
        <f t="shared" si="0"/>
        <v>4.7222222222222223</v>
      </c>
    </row>
    <row r="48" spans="1:12" ht="16.5" customHeight="1" x14ac:dyDescent="0.25">
      <c r="A48" s="17" t="s">
        <v>40</v>
      </c>
      <c r="B48" s="17">
        <v>5</v>
      </c>
      <c r="C48" s="17">
        <v>3</v>
      </c>
      <c r="D48" s="17">
        <v>3</v>
      </c>
      <c r="E48" s="17">
        <v>8</v>
      </c>
      <c r="F48" s="17">
        <v>7</v>
      </c>
      <c r="G48" s="17">
        <v>12</v>
      </c>
      <c r="H48" s="17">
        <v>14</v>
      </c>
      <c r="I48" s="17"/>
      <c r="J48" s="17">
        <v>1</v>
      </c>
      <c r="K48" s="17">
        <v>53</v>
      </c>
      <c r="L48" s="33">
        <f t="shared" si="0"/>
        <v>4.9423076923076925</v>
      </c>
    </row>
    <row r="49" spans="1:12" ht="16.5" customHeight="1" x14ac:dyDescent="0.25">
      <c r="A49" s="17" t="s">
        <v>41</v>
      </c>
      <c r="B49" s="17">
        <v>26</v>
      </c>
      <c r="C49" s="17">
        <v>13</v>
      </c>
      <c r="D49" s="17">
        <v>15</v>
      </c>
      <c r="E49" s="17">
        <v>30</v>
      </c>
      <c r="F49" s="17">
        <v>29</v>
      </c>
      <c r="G49" s="17">
        <v>30</v>
      </c>
      <c r="H49" s="17">
        <v>61</v>
      </c>
      <c r="I49" s="17">
        <v>8</v>
      </c>
      <c r="J49" s="17">
        <v>5</v>
      </c>
      <c r="K49" s="17">
        <v>217</v>
      </c>
      <c r="L49" s="33">
        <f t="shared" si="0"/>
        <v>4.75</v>
      </c>
    </row>
    <row r="50" spans="1:12" ht="16.5" customHeight="1" x14ac:dyDescent="0.25">
      <c r="A50" s="17" t="s">
        <v>42</v>
      </c>
      <c r="B50" s="17"/>
      <c r="C50" s="17">
        <v>1</v>
      </c>
      <c r="D50" s="17"/>
      <c r="E50" s="17">
        <v>1</v>
      </c>
      <c r="F50" s="17">
        <v>1</v>
      </c>
      <c r="G50" s="17"/>
      <c r="H50" s="17">
        <v>3</v>
      </c>
      <c r="I50" s="17"/>
      <c r="J50" s="17"/>
      <c r="K50" s="17">
        <v>6</v>
      </c>
      <c r="L50" s="33">
        <f t="shared" si="0"/>
        <v>5.333333333333333</v>
      </c>
    </row>
    <row r="51" spans="1:12" ht="16.5" customHeight="1" x14ac:dyDescent="0.25">
      <c r="A51" s="17" t="s">
        <v>43</v>
      </c>
      <c r="B51" s="17">
        <v>5</v>
      </c>
      <c r="C51" s="17">
        <v>1</v>
      </c>
      <c r="D51" s="17">
        <v>2</v>
      </c>
      <c r="E51" s="17">
        <v>8</v>
      </c>
      <c r="F51" s="17">
        <v>7</v>
      </c>
      <c r="G51" s="17">
        <v>2</v>
      </c>
      <c r="H51" s="17">
        <v>8</v>
      </c>
      <c r="I51" s="17"/>
      <c r="J51" s="17">
        <v>4</v>
      </c>
      <c r="K51" s="17">
        <v>37</v>
      </c>
      <c r="L51" s="33">
        <f t="shared" si="0"/>
        <v>4.4848484848484844</v>
      </c>
    </row>
    <row r="52" spans="1:12" ht="16.5" customHeight="1" x14ac:dyDescent="0.25">
      <c r="A52" s="17" t="s">
        <v>44</v>
      </c>
      <c r="B52" s="17">
        <v>11</v>
      </c>
      <c r="C52" s="17">
        <v>6</v>
      </c>
      <c r="D52" s="17">
        <v>10</v>
      </c>
      <c r="E52" s="17">
        <v>6</v>
      </c>
      <c r="F52" s="17">
        <v>18</v>
      </c>
      <c r="G52" s="17">
        <v>21</v>
      </c>
      <c r="H52" s="17">
        <v>21</v>
      </c>
      <c r="I52" s="17">
        <v>4</v>
      </c>
      <c r="J52" s="17">
        <v>1</v>
      </c>
      <c r="K52" s="17">
        <v>98</v>
      </c>
      <c r="L52" s="33">
        <f t="shared" si="0"/>
        <v>4.731182795698925</v>
      </c>
    </row>
    <row r="53" spans="1:12" ht="16.5" customHeight="1" x14ac:dyDescent="0.25">
      <c r="A53" s="17" t="s">
        <v>45</v>
      </c>
      <c r="B53" s="17">
        <v>1</v>
      </c>
      <c r="C53" s="17"/>
      <c r="D53" s="17">
        <v>2</v>
      </c>
      <c r="E53" s="17">
        <v>4</v>
      </c>
      <c r="F53" s="17">
        <v>1</v>
      </c>
      <c r="G53" s="17">
        <v>5</v>
      </c>
      <c r="H53" s="17"/>
      <c r="I53" s="17">
        <v>1</v>
      </c>
      <c r="J53" s="17"/>
      <c r="K53" s="17">
        <v>14</v>
      </c>
      <c r="L53" s="33">
        <f t="shared" si="0"/>
        <v>4.4615384615384617</v>
      </c>
    </row>
    <row r="54" spans="1:12" ht="16.5" customHeight="1" x14ac:dyDescent="0.25">
      <c r="A54" s="17" t="s">
        <v>46</v>
      </c>
      <c r="B54" s="17">
        <v>16</v>
      </c>
      <c r="C54" s="17">
        <v>5</v>
      </c>
      <c r="D54" s="17">
        <v>2</v>
      </c>
      <c r="E54" s="17">
        <v>9</v>
      </c>
      <c r="F54" s="17">
        <v>8</v>
      </c>
      <c r="G54" s="17">
        <v>13</v>
      </c>
      <c r="H54" s="17">
        <v>16</v>
      </c>
      <c r="I54" s="17">
        <v>3</v>
      </c>
      <c r="J54" s="17">
        <v>2</v>
      </c>
      <c r="K54" s="17">
        <v>74</v>
      </c>
      <c r="L54" s="33">
        <f t="shared" si="0"/>
        <v>4.3188405797101446</v>
      </c>
    </row>
    <row r="55" spans="1:12" ht="16.5" customHeight="1" x14ac:dyDescent="0.25">
      <c r="A55" s="17" t="s">
        <v>47</v>
      </c>
      <c r="B55" s="17">
        <v>30</v>
      </c>
      <c r="C55" s="17">
        <v>13</v>
      </c>
      <c r="D55" s="17">
        <v>13</v>
      </c>
      <c r="E55" s="17">
        <v>28</v>
      </c>
      <c r="F55" s="17">
        <v>44</v>
      </c>
      <c r="G55" s="17">
        <v>37</v>
      </c>
      <c r="H55" s="17">
        <v>69</v>
      </c>
      <c r="I55" s="17">
        <v>10</v>
      </c>
      <c r="J55" s="17">
        <v>3</v>
      </c>
      <c r="K55" s="17">
        <v>247</v>
      </c>
      <c r="L55" s="33">
        <f t="shared" si="0"/>
        <v>4.8376068376068373</v>
      </c>
    </row>
    <row r="56" spans="1:12" ht="16.5" customHeight="1" x14ac:dyDescent="0.25">
      <c r="A56" s="17" t="s">
        <v>48</v>
      </c>
      <c r="B56" s="17">
        <v>8</v>
      </c>
      <c r="C56" s="17">
        <v>2</v>
      </c>
      <c r="D56" s="17">
        <v>4</v>
      </c>
      <c r="E56" s="17">
        <v>7</v>
      </c>
      <c r="F56" s="17">
        <v>7</v>
      </c>
      <c r="G56" s="17">
        <v>13</v>
      </c>
      <c r="H56" s="17">
        <v>12</v>
      </c>
      <c r="I56" s="17">
        <v>1</v>
      </c>
      <c r="J56" s="17">
        <v>1</v>
      </c>
      <c r="K56" s="17">
        <v>55</v>
      </c>
      <c r="L56" s="33">
        <f t="shared" si="0"/>
        <v>4.6981132075471699</v>
      </c>
    </row>
    <row r="57" spans="1:12" ht="16.5" customHeight="1" x14ac:dyDescent="0.25">
      <c r="A57" s="17" t="s">
        <v>49</v>
      </c>
      <c r="B57" s="17">
        <v>1</v>
      </c>
      <c r="C57" s="17">
        <v>2</v>
      </c>
      <c r="D57" s="17">
        <v>1</v>
      </c>
      <c r="E57" s="17">
        <v>4</v>
      </c>
      <c r="F57" s="17"/>
      <c r="G57" s="17">
        <v>4</v>
      </c>
      <c r="H57" s="17">
        <v>6</v>
      </c>
      <c r="I57" s="17"/>
      <c r="J57" s="17">
        <v>1</v>
      </c>
      <c r="K57" s="17">
        <v>19</v>
      </c>
      <c r="L57" s="33">
        <f t="shared" si="0"/>
        <v>5</v>
      </c>
    </row>
    <row r="58" spans="1:12" ht="16.5" customHeight="1" x14ac:dyDescent="0.25">
      <c r="A58" s="17" t="s">
        <v>50</v>
      </c>
      <c r="B58" s="17">
        <v>12</v>
      </c>
      <c r="C58" s="17">
        <v>5</v>
      </c>
      <c r="D58" s="17">
        <v>14</v>
      </c>
      <c r="E58" s="17">
        <v>19</v>
      </c>
      <c r="F58" s="17">
        <v>21</v>
      </c>
      <c r="G58" s="17">
        <v>19</v>
      </c>
      <c r="H58" s="17">
        <v>26</v>
      </c>
      <c r="I58" s="17">
        <v>5</v>
      </c>
      <c r="J58" s="17">
        <v>1</v>
      </c>
      <c r="K58" s="17">
        <v>122</v>
      </c>
      <c r="L58" s="33">
        <f t="shared" si="0"/>
        <v>4.6637931034482758</v>
      </c>
    </row>
    <row r="59" spans="1:12" ht="16.5" customHeight="1" x14ac:dyDescent="0.25">
      <c r="A59" s="17" t="s">
        <v>51</v>
      </c>
      <c r="B59" s="17">
        <v>12</v>
      </c>
      <c r="C59" s="17">
        <v>6</v>
      </c>
      <c r="D59" s="17">
        <v>9</v>
      </c>
      <c r="E59" s="17">
        <v>23</v>
      </c>
      <c r="F59" s="17">
        <v>7</v>
      </c>
      <c r="G59" s="17">
        <v>28</v>
      </c>
      <c r="H59" s="17">
        <v>20</v>
      </c>
      <c r="I59" s="17">
        <v>3</v>
      </c>
      <c r="J59" s="17">
        <v>1</v>
      </c>
      <c r="K59" s="17">
        <v>109</v>
      </c>
      <c r="L59" s="33">
        <f t="shared" si="0"/>
        <v>4.628571428571429</v>
      </c>
    </row>
    <row r="60" spans="1:12" ht="16.5" customHeight="1" x14ac:dyDescent="0.25">
      <c r="A60" s="17" t="s">
        <v>52</v>
      </c>
      <c r="B60" s="17">
        <v>1</v>
      </c>
      <c r="C60" s="17"/>
      <c r="D60" s="17"/>
      <c r="E60" s="17">
        <v>4</v>
      </c>
      <c r="F60" s="17">
        <v>3</v>
      </c>
      <c r="G60" s="17">
        <v>2</v>
      </c>
      <c r="H60" s="17">
        <v>2</v>
      </c>
      <c r="I60" s="17">
        <v>2</v>
      </c>
      <c r="J60" s="17"/>
      <c r="K60" s="17">
        <v>14</v>
      </c>
      <c r="L60" s="33">
        <f t="shared" si="0"/>
        <v>4.833333333333333</v>
      </c>
    </row>
    <row r="61" spans="1:12" ht="16.5" customHeight="1" x14ac:dyDescent="0.25">
      <c r="A61" s="17" t="s">
        <v>53</v>
      </c>
      <c r="B61" s="17">
        <v>22</v>
      </c>
      <c r="C61" s="17">
        <v>11</v>
      </c>
      <c r="D61" s="17">
        <v>7</v>
      </c>
      <c r="E61" s="17">
        <v>17</v>
      </c>
      <c r="F61" s="17">
        <v>17</v>
      </c>
      <c r="G61" s="17">
        <v>24</v>
      </c>
      <c r="H61" s="17">
        <v>24</v>
      </c>
      <c r="I61" s="17">
        <v>6</v>
      </c>
      <c r="J61" s="17">
        <v>3</v>
      </c>
      <c r="K61" s="17">
        <v>131</v>
      </c>
      <c r="L61" s="33">
        <f t="shared" si="0"/>
        <v>4.3442622950819674</v>
      </c>
    </row>
    <row r="62" spans="1:12" ht="16.5" customHeight="1" x14ac:dyDescent="0.25">
      <c r="A62" s="17" t="s">
        <v>54</v>
      </c>
      <c r="B62" s="17">
        <v>5</v>
      </c>
      <c r="C62" s="17">
        <v>6</v>
      </c>
      <c r="D62" s="17">
        <v>5</v>
      </c>
      <c r="E62" s="17">
        <v>1</v>
      </c>
      <c r="F62" s="17">
        <v>5</v>
      </c>
      <c r="G62" s="17">
        <v>5</v>
      </c>
      <c r="H62" s="17">
        <v>10</v>
      </c>
      <c r="I62" s="17"/>
      <c r="J62" s="17">
        <v>3</v>
      </c>
      <c r="K62" s="17">
        <v>40</v>
      </c>
      <c r="L62" s="33">
        <f t="shared" si="0"/>
        <v>4.3513513513513518</v>
      </c>
    </row>
    <row r="63" spans="1:12" ht="16.5" customHeight="1" x14ac:dyDescent="0.25">
      <c r="A63" s="17" t="s">
        <v>55</v>
      </c>
      <c r="B63" s="17">
        <v>1</v>
      </c>
      <c r="C63" s="17"/>
      <c r="D63" s="17"/>
      <c r="E63" s="17">
        <v>3</v>
      </c>
      <c r="F63" s="17"/>
      <c r="G63" s="17">
        <v>2</v>
      </c>
      <c r="H63" s="17">
        <v>1</v>
      </c>
      <c r="I63" s="17"/>
      <c r="J63" s="17"/>
      <c r="K63" s="17">
        <v>7</v>
      </c>
      <c r="L63" s="33"/>
    </row>
    <row r="64" spans="1:12" ht="16.5" customHeight="1" x14ac:dyDescent="0.25">
      <c r="A64" s="17" t="s">
        <v>95</v>
      </c>
      <c r="B64" s="17">
        <v>9</v>
      </c>
      <c r="C64" s="17">
        <v>3</v>
      </c>
      <c r="D64" s="17">
        <v>3</v>
      </c>
      <c r="E64" s="17">
        <v>4</v>
      </c>
      <c r="F64" s="17">
        <v>3</v>
      </c>
      <c r="G64" s="17">
        <v>2</v>
      </c>
      <c r="H64" s="17">
        <v>2</v>
      </c>
      <c r="I64" s="17">
        <v>4</v>
      </c>
      <c r="J64" s="17">
        <v>21</v>
      </c>
      <c r="K64" s="17">
        <v>51</v>
      </c>
      <c r="L64" s="33"/>
    </row>
    <row r="65" spans="1:12" ht="16.5" customHeight="1" x14ac:dyDescent="0.25">
      <c r="A65" s="17" t="s">
        <v>1</v>
      </c>
      <c r="B65" s="19">
        <v>607</v>
      </c>
      <c r="C65" s="19">
        <v>314</v>
      </c>
      <c r="D65" s="19">
        <v>362</v>
      </c>
      <c r="E65" s="19">
        <v>714</v>
      </c>
      <c r="F65" s="19">
        <v>769</v>
      </c>
      <c r="G65" s="19">
        <v>897</v>
      </c>
      <c r="H65" s="19">
        <v>1267</v>
      </c>
      <c r="I65" s="19">
        <v>217</v>
      </c>
      <c r="J65" s="19">
        <v>142</v>
      </c>
      <c r="K65" s="19">
        <v>5289</v>
      </c>
      <c r="L65" s="33">
        <f t="shared" si="0"/>
        <v>4.7206896551724142</v>
      </c>
    </row>
  </sheetData>
  <mergeCells count="2">
    <mergeCell ref="B8:L8"/>
    <mergeCell ref="B7:L7"/>
  </mergeCells>
  <phoneticPr fontId="1" type="noConversion"/>
  <hyperlinks>
    <hyperlink ref="A1" location="Index" display="Back to Index"/>
  </hyperlinks>
  <pageMargins left="0.75" right="0.75" top="1" bottom="1" header="0.5" footer="0.5"/>
  <pageSetup scale="6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opLeftCell="A47" workbookViewId="0">
      <selection activeCell="L65" sqref="A7:L65"/>
    </sheetView>
  </sheetViews>
  <sheetFormatPr defaultRowHeight="12.5" x14ac:dyDescent="0.25"/>
  <cols>
    <col min="1" max="1" width="19.26953125" style="10" customWidth="1"/>
    <col min="2" max="12" width="9.1796875" style="10" customWidth="1"/>
  </cols>
  <sheetData>
    <row r="1" spans="1:12" x14ac:dyDescent="0.25">
      <c r="A1" s="39" t="s">
        <v>161</v>
      </c>
    </row>
    <row r="5" spans="1:12" x14ac:dyDescent="0.25">
      <c r="A5" s="10" t="s">
        <v>119</v>
      </c>
    </row>
    <row r="6" spans="1:12" ht="11.25" customHeight="1" x14ac:dyDescent="0.25"/>
    <row r="7" spans="1:12" ht="16.5" customHeight="1" x14ac:dyDescent="0.25">
      <c r="A7" s="27"/>
      <c r="B7" s="68" t="s">
        <v>132</v>
      </c>
      <c r="C7" s="68"/>
      <c r="D7" s="68"/>
      <c r="E7" s="68"/>
      <c r="F7" s="68"/>
      <c r="G7" s="68"/>
      <c r="H7" s="68"/>
      <c r="I7" s="68"/>
      <c r="J7" s="68"/>
      <c r="K7" s="68"/>
      <c r="L7" s="68"/>
    </row>
    <row r="8" spans="1:12" ht="16.5" customHeight="1" x14ac:dyDescent="0.25">
      <c r="A8" s="27"/>
      <c r="B8" s="68" t="s">
        <v>122</v>
      </c>
      <c r="C8" s="68"/>
      <c r="D8" s="68"/>
      <c r="E8" s="68"/>
      <c r="F8" s="68"/>
      <c r="G8" s="68"/>
      <c r="H8" s="68"/>
      <c r="I8" s="68"/>
      <c r="J8" s="68"/>
      <c r="K8" s="68"/>
      <c r="L8" s="68"/>
    </row>
    <row r="9" spans="1:12" ht="26" x14ac:dyDescent="0.25">
      <c r="A9" s="31" t="s">
        <v>61</v>
      </c>
      <c r="B9" s="31">
        <v>1</v>
      </c>
      <c r="C9" s="31">
        <v>2</v>
      </c>
      <c r="D9" s="31">
        <v>3</v>
      </c>
      <c r="E9" s="31">
        <v>4</v>
      </c>
      <c r="F9" s="31">
        <v>5</v>
      </c>
      <c r="G9" s="31">
        <v>6</v>
      </c>
      <c r="H9" s="31">
        <v>7</v>
      </c>
      <c r="I9" s="31" t="s">
        <v>90</v>
      </c>
      <c r="J9" s="31" t="s">
        <v>91</v>
      </c>
      <c r="K9" s="31" t="s">
        <v>1</v>
      </c>
      <c r="L9" s="32" t="s">
        <v>121</v>
      </c>
    </row>
    <row r="10" spans="1:12" ht="16.5" customHeight="1" x14ac:dyDescent="0.25">
      <c r="A10" s="17" t="s">
        <v>2</v>
      </c>
      <c r="B10" s="17">
        <v>21</v>
      </c>
      <c r="C10" s="17">
        <v>2</v>
      </c>
      <c r="D10" s="17">
        <v>6</v>
      </c>
      <c r="E10" s="17">
        <v>5</v>
      </c>
      <c r="F10" s="17">
        <v>7</v>
      </c>
      <c r="G10" s="17">
        <v>7</v>
      </c>
      <c r="H10" s="17">
        <v>11</v>
      </c>
      <c r="I10" s="17">
        <v>2</v>
      </c>
      <c r="J10" s="17"/>
      <c r="K10" s="17">
        <v>61</v>
      </c>
      <c r="L10" s="33">
        <f t="shared" ref="L10:L65" si="0">(B10+C10*2+D10*3+E10*4+F10*5+G10*6+H10*7)/SUM(B10:H10)</f>
        <v>3.6779661016949152</v>
      </c>
    </row>
    <row r="11" spans="1:12" ht="16.5" customHeight="1" x14ac:dyDescent="0.25">
      <c r="A11" s="17" t="s">
        <v>3</v>
      </c>
      <c r="B11" s="17">
        <v>6</v>
      </c>
      <c r="C11" s="17">
        <v>3</v>
      </c>
      <c r="D11" s="17">
        <v>3</v>
      </c>
      <c r="E11" s="17">
        <v>2</v>
      </c>
      <c r="F11" s="17">
        <v>5</v>
      </c>
      <c r="G11" s="17">
        <v>5</v>
      </c>
      <c r="H11" s="17">
        <v>6</v>
      </c>
      <c r="I11" s="17"/>
      <c r="J11" s="17">
        <v>1</v>
      </c>
      <c r="K11" s="17">
        <v>31</v>
      </c>
      <c r="L11" s="33">
        <f t="shared" si="0"/>
        <v>4.2</v>
      </c>
    </row>
    <row r="12" spans="1:12" ht="16.5" customHeight="1" x14ac:dyDescent="0.25">
      <c r="A12" s="17" t="s">
        <v>4</v>
      </c>
      <c r="B12" s="17"/>
      <c r="C12" s="17">
        <v>2</v>
      </c>
      <c r="D12" s="17"/>
      <c r="E12" s="17">
        <v>1</v>
      </c>
      <c r="F12" s="17"/>
      <c r="G12" s="17"/>
      <c r="H12" s="17">
        <v>1</v>
      </c>
      <c r="I12" s="17">
        <v>1</v>
      </c>
      <c r="J12" s="17"/>
      <c r="K12" s="17">
        <v>5</v>
      </c>
      <c r="L12" s="33">
        <f t="shared" si="0"/>
        <v>3.75</v>
      </c>
    </row>
    <row r="13" spans="1:12" ht="16.5" customHeight="1" x14ac:dyDescent="0.25">
      <c r="A13" s="17" t="s">
        <v>5</v>
      </c>
      <c r="B13" s="17">
        <v>13</v>
      </c>
      <c r="C13" s="17">
        <v>7</v>
      </c>
      <c r="D13" s="17">
        <v>6</v>
      </c>
      <c r="E13" s="17">
        <v>5</v>
      </c>
      <c r="F13" s="17">
        <v>8</v>
      </c>
      <c r="G13" s="17">
        <v>5</v>
      </c>
      <c r="H13" s="17">
        <v>7</v>
      </c>
      <c r="I13" s="17">
        <v>3</v>
      </c>
      <c r="J13" s="17">
        <v>1</v>
      </c>
      <c r="K13" s="17">
        <v>55</v>
      </c>
      <c r="L13" s="33">
        <f t="shared" si="0"/>
        <v>3.607843137254902</v>
      </c>
    </row>
    <row r="14" spans="1:12" ht="16.5" customHeight="1" x14ac:dyDescent="0.25">
      <c r="A14" s="17" t="s">
        <v>6</v>
      </c>
      <c r="B14" s="17">
        <v>5</v>
      </c>
      <c r="C14" s="17">
        <v>4</v>
      </c>
      <c r="D14" s="17">
        <v>2</v>
      </c>
      <c r="E14" s="17">
        <v>3</v>
      </c>
      <c r="F14" s="17">
        <v>3</v>
      </c>
      <c r="G14" s="17">
        <v>1</v>
      </c>
      <c r="H14" s="17">
        <v>2</v>
      </c>
      <c r="I14" s="17">
        <v>1</v>
      </c>
      <c r="J14" s="17">
        <v>1</v>
      </c>
      <c r="K14" s="17">
        <v>22</v>
      </c>
      <c r="L14" s="33">
        <f t="shared" si="0"/>
        <v>3.3</v>
      </c>
    </row>
    <row r="15" spans="1:12" ht="16.5" customHeight="1" x14ac:dyDescent="0.25">
      <c r="A15" s="17" t="s">
        <v>7</v>
      </c>
      <c r="B15" s="17">
        <v>141</v>
      </c>
      <c r="C15" s="17">
        <v>50</v>
      </c>
      <c r="D15" s="17">
        <v>37</v>
      </c>
      <c r="E15" s="17">
        <v>60</v>
      </c>
      <c r="F15" s="17">
        <v>51</v>
      </c>
      <c r="G15" s="17">
        <v>45</v>
      </c>
      <c r="H15" s="17">
        <v>71</v>
      </c>
      <c r="I15" s="17">
        <v>11</v>
      </c>
      <c r="J15" s="17">
        <v>14</v>
      </c>
      <c r="K15" s="17">
        <v>480</v>
      </c>
      <c r="L15" s="33">
        <f t="shared" si="0"/>
        <v>3.5472527472527471</v>
      </c>
    </row>
    <row r="16" spans="1:12" ht="16.5" customHeight="1" x14ac:dyDescent="0.25">
      <c r="A16" s="17" t="s">
        <v>8</v>
      </c>
      <c r="B16" s="17">
        <v>22</v>
      </c>
      <c r="C16" s="17">
        <v>8</v>
      </c>
      <c r="D16" s="17">
        <v>2</v>
      </c>
      <c r="E16" s="17">
        <v>7</v>
      </c>
      <c r="F16" s="17">
        <v>11</v>
      </c>
      <c r="G16" s="17">
        <v>7</v>
      </c>
      <c r="H16" s="17">
        <v>18</v>
      </c>
      <c r="I16" s="17">
        <v>2</v>
      </c>
      <c r="J16" s="17">
        <v>2</v>
      </c>
      <c r="K16" s="17">
        <v>79</v>
      </c>
      <c r="L16" s="33">
        <f t="shared" si="0"/>
        <v>3.9333333333333331</v>
      </c>
    </row>
    <row r="17" spans="1:12" ht="16.5" customHeight="1" x14ac:dyDescent="0.25">
      <c r="A17" s="17" t="s">
        <v>9</v>
      </c>
      <c r="B17" s="17">
        <v>18</v>
      </c>
      <c r="C17" s="17">
        <v>8</v>
      </c>
      <c r="D17" s="17">
        <v>7</v>
      </c>
      <c r="E17" s="17">
        <v>12</v>
      </c>
      <c r="F17" s="17">
        <v>8</v>
      </c>
      <c r="G17" s="17">
        <v>8</v>
      </c>
      <c r="H17" s="17">
        <v>12</v>
      </c>
      <c r="I17" s="17">
        <v>6</v>
      </c>
      <c r="J17" s="17">
        <v>5</v>
      </c>
      <c r="K17" s="17">
        <v>84</v>
      </c>
      <c r="L17" s="33">
        <f t="shared" si="0"/>
        <v>3.7671232876712328</v>
      </c>
    </row>
    <row r="18" spans="1:12" ht="16.5" customHeight="1" x14ac:dyDescent="0.25">
      <c r="A18" s="17" t="s">
        <v>10</v>
      </c>
      <c r="B18" s="17">
        <v>8</v>
      </c>
      <c r="C18" s="17">
        <v>3</v>
      </c>
      <c r="D18" s="17">
        <v>3</v>
      </c>
      <c r="E18" s="17">
        <v>2</v>
      </c>
      <c r="F18" s="17">
        <v>4</v>
      </c>
      <c r="G18" s="17">
        <v>2</v>
      </c>
      <c r="H18" s="17">
        <v>1</v>
      </c>
      <c r="I18" s="17">
        <v>3</v>
      </c>
      <c r="J18" s="17"/>
      <c r="K18" s="17">
        <v>26</v>
      </c>
      <c r="L18" s="33">
        <f t="shared" si="0"/>
        <v>3.0434782608695654</v>
      </c>
    </row>
    <row r="19" spans="1:12" ht="16.5" customHeight="1" x14ac:dyDescent="0.25">
      <c r="A19" s="17" t="s">
        <v>11</v>
      </c>
      <c r="B19" s="17">
        <v>63</v>
      </c>
      <c r="C19" s="17">
        <v>28</v>
      </c>
      <c r="D19" s="17">
        <v>15</v>
      </c>
      <c r="E19" s="17">
        <v>19</v>
      </c>
      <c r="F19" s="17">
        <v>28</v>
      </c>
      <c r="G19" s="17">
        <v>18</v>
      </c>
      <c r="H19" s="17">
        <v>36</v>
      </c>
      <c r="I19" s="17">
        <v>5</v>
      </c>
      <c r="J19" s="17">
        <v>4</v>
      </c>
      <c r="K19" s="17">
        <v>216</v>
      </c>
      <c r="L19" s="33">
        <f t="shared" si="0"/>
        <v>3.57487922705314</v>
      </c>
    </row>
    <row r="20" spans="1:12" ht="16.5" customHeight="1" x14ac:dyDescent="0.25">
      <c r="A20" s="17" t="s">
        <v>12</v>
      </c>
      <c r="B20" s="17">
        <v>24</v>
      </c>
      <c r="C20" s="17">
        <v>6</v>
      </c>
      <c r="D20" s="17">
        <v>5</v>
      </c>
      <c r="E20" s="17">
        <v>20</v>
      </c>
      <c r="F20" s="17">
        <v>11</v>
      </c>
      <c r="G20" s="17">
        <v>9</v>
      </c>
      <c r="H20" s="17">
        <v>15</v>
      </c>
      <c r="I20" s="17">
        <v>3</v>
      </c>
      <c r="J20" s="17">
        <v>7</v>
      </c>
      <c r="K20" s="17">
        <v>100</v>
      </c>
      <c r="L20" s="33">
        <f t="shared" si="0"/>
        <v>3.8333333333333335</v>
      </c>
    </row>
    <row r="21" spans="1:12" ht="16.5" customHeight="1" x14ac:dyDescent="0.25">
      <c r="A21" s="17" t="s">
        <v>13</v>
      </c>
      <c r="B21" s="17">
        <v>23</v>
      </c>
      <c r="C21" s="17">
        <v>11</v>
      </c>
      <c r="D21" s="17">
        <v>6</v>
      </c>
      <c r="E21" s="17">
        <v>17</v>
      </c>
      <c r="F21" s="17">
        <v>11</v>
      </c>
      <c r="G21" s="17">
        <v>11</v>
      </c>
      <c r="H21" s="17">
        <v>28</v>
      </c>
      <c r="I21" s="17">
        <v>3</v>
      </c>
      <c r="J21" s="17">
        <v>4</v>
      </c>
      <c r="K21" s="17">
        <v>114</v>
      </c>
      <c r="L21" s="33">
        <f t="shared" si="0"/>
        <v>4.1869158878504669</v>
      </c>
    </row>
    <row r="22" spans="1:12" ht="16.5" customHeight="1" x14ac:dyDescent="0.25">
      <c r="A22" s="17" t="s">
        <v>14</v>
      </c>
      <c r="B22" s="17">
        <v>4</v>
      </c>
      <c r="C22" s="17">
        <v>5</v>
      </c>
      <c r="D22" s="17">
        <v>2</v>
      </c>
      <c r="E22" s="17">
        <v>5</v>
      </c>
      <c r="F22" s="17"/>
      <c r="G22" s="17">
        <v>3</v>
      </c>
      <c r="H22" s="17">
        <v>7</v>
      </c>
      <c r="I22" s="17">
        <v>1</v>
      </c>
      <c r="J22" s="17"/>
      <c r="K22" s="17">
        <v>27</v>
      </c>
      <c r="L22" s="33">
        <f t="shared" si="0"/>
        <v>4.115384615384615</v>
      </c>
    </row>
    <row r="23" spans="1:12" ht="16.5" customHeight="1" x14ac:dyDescent="0.25">
      <c r="A23" s="17" t="s">
        <v>15</v>
      </c>
      <c r="B23" s="17">
        <v>3</v>
      </c>
      <c r="C23" s="17"/>
      <c r="D23" s="17">
        <v>2</v>
      </c>
      <c r="E23" s="17">
        <v>2</v>
      </c>
      <c r="F23" s="17">
        <v>2</v>
      </c>
      <c r="G23" s="17">
        <v>1</v>
      </c>
      <c r="H23" s="17">
        <v>3</v>
      </c>
      <c r="I23" s="17"/>
      <c r="J23" s="17"/>
      <c r="K23" s="17">
        <v>13</v>
      </c>
      <c r="L23" s="33">
        <f t="shared" si="0"/>
        <v>4.1538461538461542</v>
      </c>
    </row>
    <row r="24" spans="1:12" ht="16.5" customHeight="1" x14ac:dyDescent="0.25">
      <c r="A24" s="17" t="s">
        <v>16</v>
      </c>
      <c r="B24" s="17">
        <v>59</v>
      </c>
      <c r="C24" s="17">
        <v>18</v>
      </c>
      <c r="D24" s="17">
        <v>18</v>
      </c>
      <c r="E24" s="17">
        <v>20</v>
      </c>
      <c r="F24" s="17">
        <v>13</v>
      </c>
      <c r="G24" s="17">
        <v>19</v>
      </c>
      <c r="H24" s="17">
        <v>37</v>
      </c>
      <c r="I24" s="17">
        <v>11</v>
      </c>
      <c r="J24" s="17">
        <v>3</v>
      </c>
      <c r="K24" s="17">
        <v>198</v>
      </c>
      <c r="L24" s="33">
        <f t="shared" si="0"/>
        <v>3.625</v>
      </c>
    </row>
    <row r="25" spans="1:12" ht="16.5" customHeight="1" x14ac:dyDescent="0.25">
      <c r="A25" s="17" t="s">
        <v>17</v>
      </c>
      <c r="B25" s="17">
        <v>24</v>
      </c>
      <c r="C25" s="17">
        <v>4</v>
      </c>
      <c r="D25" s="17">
        <v>2</v>
      </c>
      <c r="E25" s="17">
        <v>7</v>
      </c>
      <c r="F25" s="17">
        <v>9</v>
      </c>
      <c r="G25" s="17">
        <v>14</v>
      </c>
      <c r="H25" s="17">
        <v>12</v>
      </c>
      <c r="I25" s="17">
        <v>5</v>
      </c>
      <c r="J25" s="17">
        <v>2</v>
      </c>
      <c r="K25" s="17">
        <v>79</v>
      </c>
      <c r="L25" s="33">
        <f t="shared" si="0"/>
        <v>3.875</v>
      </c>
    </row>
    <row r="26" spans="1:12" ht="16.5" customHeight="1" x14ac:dyDescent="0.25">
      <c r="A26" s="17" t="s">
        <v>18</v>
      </c>
      <c r="B26" s="17">
        <v>9</v>
      </c>
      <c r="C26" s="17">
        <v>6</v>
      </c>
      <c r="D26" s="17">
        <v>2</v>
      </c>
      <c r="E26" s="17">
        <v>4</v>
      </c>
      <c r="F26" s="17">
        <v>12</v>
      </c>
      <c r="G26" s="17">
        <v>4</v>
      </c>
      <c r="H26" s="17">
        <v>8</v>
      </c>
      <c r="I26" s="17">
        <v>2</v>
      </c>
      <c r="J26" s="17">
        <v>1</v>
      </c>
      <c r="K26" s="17">
        <v>48</v>
      </c>
      <c r="L26" s="33">
        <f t="shared" si="0"/>
        <v>4.0666666666666664</v>
      </c>
    </row>
    <row r="27" spans="1:12" ht="16.5" customHeight="1" x14ac:dyDescent="0.25">
      <c r="A27" s="17" t="s">
        <v>19</v>
      </c>
      <c r="B27" s="17">
        <v>14</v>
      </c>
      <c r="C27" s="17">
        <v>4</v>
      </c>
      <c r="D27" s="17">
        <v>5</v>
      </c>
      <c r="E27" s="17">
        <v>10</v>
      </c>
      <c r="F27" s="17">
        <v>4</v>
      </c>
      <c r="G27" s="17">
        <v>5</v>
      </c>
      <c r="H27" s="17">
        <v>9</v>
      </c>
      <c r="I27" s="17"/>
      <c r="J27" s="17"/>
      <c r="K27" s="17">
        <v>51</v>
      </c>
      <c r="L27" s="33">
        <f t="shared" si="0"/>
        <v>3.7254901960784315</v>
      </c>
    </row>
    <row r="28" spans="1:12" ht="16.5" customHeight="1" x14ac:dyDescent="0.25">
      <c r="A28" s="17" t="s">
        <v>20</v>
      </c>
      <c r="B28" s="17">
        <v>23</v>
      </c>
      <c r="C28" s="17">
        <v>6</v>
      </c>
      <c r="D28" s="17">
        <v>7</v>
      </c>
      <c r="E28" s="17">
        <v>9</v>
      </c>
      <c r="F28" s="17">
        <v>9</v>
      </c>
      <c r="G28" s="17">
        <v>12</v>
      </c>
      <c r="H28" s="17">
        <v>11</v>
      </c>
      <c r="I28" s="17">
        <v>4</v>
      </c>
      <c r="J28" s="17">
        <v>2</v>
      </c>
      <c r="K28" s="17">
        <v>83</v>
      </c>
      <c r="L28" s="33">
        <f t="shared" si="0"/>
        <v>3.7142857142857144</v>
      </c>
    </row>
    <row r="29" spans="1:12" ht="16.5" customHeight="1" x14ac:dyDescent="0.25">
      <c r="A29" s="17" t="s">
        <v>21</v>
      </c>
      <c r="B29" s="17">
        <v>13</v>
      </c>
      <c r="C29" s="17">
        <v>10</v>
      </c>
      <c r="D29" s="17">
        <v>5</v>
      </c>
      <c r="E29" s="17">
        <v>9</v>
      </c>
      <c r="F29" s="17">
        <v>11</v>
      </c>
      <c r="G29" s="17">
        <v>4</v>
      </c>
      <c r="H29" s="17">
        <v>11</v>
      </c>
      <c r="I29" s="17">
        <v>3</v>
      </c>
      <c r="J29" s="17">
        <v>2</v>
      </c>
      <c r="K29" s="17">
        <v>68</v>
      </c>
      <c r="L29" s="33">
        <f t="shared" si="0"/>
        <v>3.8095238095238093</v>
      </c>
    </row>
    <row r="30" spans="1:12" ht="16.5" customHeight="1" x14ac:dyDescent="0.25">
      <c r="A30" s="17" t="s">
        <v>22</v>
      </c>
      <c r="B30" s="17">
        <v>9</v>
      </c>
      <c r="C30" s="17">
        <v>3</v>
      </c>
      <c r="D30" s="17">
        <v>3</v>
      </c>
      <c r="E30" s="17">
        <v>1</v>
      </c>
      <c r="F30" s="17">
        <v>2</v>
      </c>
      <c r="G30" s="17">
        <v>2</v>
      </c>
      <c r="H30" s="17">
        <v>8</v>
      </c>
      <c r="I30" s="17"/>
      <c r="J30" s="17">
        <v>3</v>
      </c>
      <c r="K30" s="17">
        <v>31</v>
      </c>
      <c r="L30" s="33">
        <f t="shared" si="0"/>
        <v>3.7857142857142856</v>
      </c>
    </row>
    <row r="31" spans="1:12" ht="16.5" customHeight="1" x14ac:dyDescent="0.25">
      <c r="A31" s="17" t="s">
        <v>23</v>
      </c>
      <c r="B31" s="17">
        <v>75</v>
      </c>
      <c r="C31" s="17">
        <v>29</v>
      </c>
      <c r="D31" s="17">
        <v>23</v>
      </c>
      <c r="E31" s="17">
        <v>20</v>
      </c>
      <c r="F31" s="17">
        <v>28</v>
      </c>
      <c r="G31" s="17">
        <v>38</v>
      </c>
      <c r="H31" s="17">
        <v>49</v>
      </c>
      <c r="I31" s="17">
        <v>12</v>
      </c>
      <c r="J31" s="17">
        <v>4</v>
      </c>
      <c r="K31" s="17">
        <v>278</v>
      </c>
      <c r="L31" s="33">
        <f t="shared" si="0"/>
        <v>3.7900763358778624</v>
      </c>
    </row>
    <row r="32" spans="1:12" ht="16.5" customHeight="1" x14ac:dyDescent="0.25">
      <c r="A32" s="17" t="s">
        <v>24</v>
      </c>
      <c r="B32" s="17">
        <v>84</v>
      </c>
      <c r="C32" s="17">
        <v>20</v>
      </c>
      <c r="D32" s="17">
        <v>24</v>
      </c>
      <c r="E32" s="17">
        <v>26</v>
      </c>
      <c r="F32" s="17">
        <v>38</v>
      </c>
      <c r="G32" s="17">
        <v>36</v>
      </c>
      <c r="H32" s="17">
        <v>38</v>
      </c>
      <c r="I32" s="17">
        <v>16</v>
      </c>
      <c r="J32" s="17">
        <v>12</v>
      </c>
      <c r="K32" s="17">
        <v>294</v>
      </c>
      <c r="L32" s="33">
        <f t="shared" si="0"/>
        <v>3.6541353383458648</v>
      </c>
    </row>
    <row r="33" spans="1:12" ht="16.5" customHeight="1" x14ac:dyDescent="0.25">
      <c r="A33" s="17" t="s">
        <v>25</v>
      </c>
      <c r="B33" s="17">
        <v>33</v>
      </c>
      <c r="C33" s="17">
        <v>21</v>
      </c>
      <c r="D33" s="17">
        <v>9</v>
      </c>
      <c r="E33" s="17">
        <v>16</v>
      </c>
      <c r="F33" s="17">
        <v>13</v>
      </c>
      <c r="G33" s="17">
        <v>18</v>
      </c>
      <c r="H33" s="17">
        <v>26</v>
      </c>
      <c r="I33" s="17">
        <v>4</v>
      </c>
      <c r="J33" s="17">
        <v>5</v>
      </c>
      <c r="K33" s="17">
        <v>145</v>
      </c>
      <c r="L33" s="33">
        <f t="shared" si="0"/>
        <v>3.8308823529411766</v>
      </c>
    </row>
    <row r="34" spans="1:12" ht="16.5" customHeight="1" x14ac:dyDescent="0.25">
      <c r="A34" s="17" t="s">
        <v>26</v>
      </c>
      <c r="B34" s="17">
        <v>22</v>
      </c>
      <c r="C34" s="17">
        <v>10</v>
      </c>
      <c r="D34" s="17">
        <v>6</v>
      </c>
      <c r="E34" s="17">
        <v>11</v>
      </c>
      <c r="F34" s="17">
        <v>11</v>
      </c>
      <c r="G34" s="17">
        <v>7</v>
      </c>
      <c r="H34" s="17">
        <v>5</v>
      </c>
      <c r="I34" s="17">
        <v>2</v>
      </c>
      <c r="J34" s="17">
        <v>1</v>
      </c>
      <c r="K34" s="17">
        <v>75</v>
      </c>
      <c r="L34" s="33">
        <f t="shared" si="0"/>
        <v>3.2777777777777777</v>
      </c>
    </row>
    <row r="35" spans="1:12" ht="16.5" customHeight="1" x14ac:dyDescent="0.25">
      <c r="A35" s="17" t="s">
        <v>27</v>
      </c>
      <c r="B35" s="17">
        <v>9</v>
      </c>
      <c r="C35" s="17">
        <v>9</v>
      </c>
      <c r="D35" s="17">
        <v>9</v>
      </c>
      <c r="E35" s="17">
        <v>3</v>
      </c>
      <c r="F35" s="17">
        <v>12</v>
      </c>
      <c r="G35" s="17">
        <v>2</v>
      </c>
      <c r="H35" s="17">
        <v>6</v>
      </c>
      <c r="I35" s="17">
        <v>3</v>
      </c>
      <c r="J35" s="17">
        <v>1</v>
      </c>
      <c r="K35" s="17">
        <v>54</v>
      </c>
      <c r="L35" s="33">
        <f t="shared" si="0"/>
        <v>3.6</v>
      </c>
    </row>
    <row r="36" spans="1:12" ht="16.5" customHeight="1" x14ac:dyDescent="0.25">
      <c r="A36" s="17" t="s">
        <v>28</v>
      </c>
      <c r="B36" s="17">
        <v>44</v>
      </c>
      <c r="C36" s="17">
        <v>16</v>
      </c>
      <c r="D36" s="17">
        <v>11</v>
      </c>
      <c r="E36" s="17">
        <v>25</v>
      </c>
      <c r="F36" s="17">
        <v>18</v>
      </c>
      <c r="G36" s="17">
        <v>16</v>
      </c>
      <c r="H36" s="17">
        <v>22</v>
      </c>
      <c r="I36" s="17">
        <v>6</v>
      </c>
      <c r="J36" s="17">
        <v>3</v>
      </c>
      <c r="K36" s="17">
        <v>161</v>
      </c>
      <c r="L36" s="33">
        <f t="shared" si="0"/>
        <v>3.611842105263158</v>
      </c>
    </row>
    <row r="37" spans="1:12" ht="16.5" customHeight="1" x14ac:dyDescent="0.25">
      <c r="A37" s="17" t="s">
        <v>29</v>
      </c>
      <c r="B37" s="17">
        <v>2</v>
      </c>
      <c r="C37" s="17">
        <v>2</v>
      </c>
      <c r="D37" s="17">
        <v>1</v>
      </c>
      <c r="E37" s="17">
        <v>5</v>
      </c>
      <c r="F37" s="17">
        <v>1</v>
      </c>
      <c r="G37" s="17">
        <v>4</v>
      </c>
      <c r="H37" s="17">
        <v>6</v>
      </c>
      <c r="I37" s="17">
        <v>1</v>
      </c>
      <c r="J37" s="17"/>
      <c r="K37" s="17">
        <v>22</v>
      </c>
      <c r="L37" s="33">
        <f t="shared" si="0"/>
        <v>4.7619047619047619</v>
      </c>
    </row>
    <row r="38" spans="1:12" ht="16.5" customHeight="1" x14ac:dyDescent="0.25">
      <c r="A38" s="17" t="s">
        <v>30</v>
      </c>
      <c r="B38" s="17">
        <v>5</v>
      </c>
      <c r="C38" s="17">
        <v>4</v>
      </c>
      <c r="D38" s="17">
        <v>1</v>
      </c>
      <c r="E38" s="17"/>
      <c r="F38" s="17">
        <v>4</v>
      </c>
      <c r="G38" s="17">
        <v>2</v>
      </c>
      <c r="H38" s="17">
        <v>2</v>
      </c>
      <c r="I38" s="17">
        <v>3</v>
      </c>
      <c r="J38" s="17"/>
      <c r="K38" s="17">
        <v>21</v>
      </c>
      <c r="L38" s="33">
        <f t="shared" si="0"/>
        <v>3.4444444444444446</v>
      </c>
    </row>
    <row r="39" spans="1:12" ht="16.5" customHeight="1" x14ac:dyDescent="0.25">
      <c r="A39" s="17" t="s">
        <v>31</v>
      </c>
      <c r="B39" s="17">
        <v>6</v>
      </c>
      <c r="C39" s="17">
        <v>2</v>
      </c>
      <c r="D39" s="17">
        <v>1</v>
      </c>
      <c r="E39" s="17">
        <v>3</v>
      </c>
      <c r="F39" s="17">
        <v>2</v>
      </c>
      <c r="G39" s="17">
        <v>3</v>
      </c>
      <c r="H39" s="17">
        <v>3</v>
      </c>
      <c r="I39" s="17">
        <v>4</v>
      </c>
      <c r="J39" s="17"/>
      <c r="K39" s="17">
        <v>24</v>
      </c>
      <c r="L39" s="33">
        <f t="shared" si="0"/>
        <v>3.7</v>
      </c>
    </row>
    <row r="40" spans="1:12" ht="16.5" customHeight="1" x14ac:dyDescent="0.25">
      <c r="A40" s="17" t="s">
        <v>32</v>
      </c>
      <c r="B40" s="17">
        <v>15</v>
      </c>
      <c r="C40" s="17">
        <v>5</v>
      </c>
      <c r="D40" s="17">
        <v>1</v>
      </c>
      <c r="E40" s="17">
        <v>8</v>
      </c>
      <c r="F40" s="17">
        <v>2</v>
      </c>
      <c r="G40" s="17">
        <v>1</v>
      </c>
      <c r="H40" s="17">
        <v>8</v>
      </c>
      <c r="I40" s="17"/>
      <c r="J40" s="17">
        <v>2</v>
      </c>
      <c r="K40" s="17">
        <v>42</v>
      </c>
      <c r="L40" s="33">
        <f t="shared" si="0"/>
        <v>3.3</v>
      </c>
    </row>
    <row r="41" spans="1:12" ht="16.5" customHeight="1" x14ac:dyDescent="0.25">
      <c r="A41" s="17" t="s">
        <v>33</v>
      </c>
      <c r="B41" s="17">
        <v>27</v>
      </c>
      <c r="C41" s="17">
        <v>6</v>
      </c>
      <c r="D41" s="17">
        <v>10</v>
      </c>
      <c r="E41" s="17">
        <v>3</v>
      </c>
      <c r="F41" s="17">
        <v>4</v>
      </c>
      <c r="G41" s="17">
        <v>12</v>
      </c>
      <c r="H41" s="17">
        <v>9</v>
      </c>
      <c r="I41" s="17">
        <v>6</v>
      </c>
      <c r="J41" s="17">
        <v>3</v>
      </c>
      <c r="K41" s="17">
        <v>80</v>
      </c>
      <c r="L41" s="33">
        <f t="shared" si="0"/>
        <v>3.323943661971831</v>
      </c>
    </row>
    <row r="42" spans="1:12" ht="16.5" customHeight="1" x14ac:dyDescent="0.25">
      <c r="A42" s="17" t="s">
        <v>34</v>
      </c>
      <c r="B42" s="17">
        <v>8</v>
      </c>
      <c r="C42" s="17">
        <v>1</v>
      </c>
      <c r="D42" s="17">
        <v>3</v>
      </c>
      <c r="E42" s="17">
        <v>6</v>
      </c>
      <c r="F42" s="17">
        <v>7</v>
      </c>
      <c r="G42" s="17">
        <v>5</v>
      </c>
      <c r="H42" s="17">
        <v>7</v>
      </c>
      <c r="I42" s="17">
        <v>2</v>
      </c>
      <c r="J42" s="17">
        <v>1</v>
      </c>
      <c r="K42" s="17">
        <v>40</v>
      </c>
      <c r="L42" s="33">
        <f t="shared" si="0"/>
        <v>4.243243243243243</v>
      </c>
    </row>
    <row r="43" spans="1:12" ht="16.5" customHeight="1" x14ac:dyDescent="0.25">
      <c r="A43" s="17" t="s">
        <v>35</v>
      </c>
      <c r="B43" s="17">
        <v>147</v>
      </c>
      <c r="C43" s="17">
        <v>62</v>
      </c>
      <c r="D43" s="17">
        <v>51</v>
      </c>
      <c r="E43" s="17">
        <v>38</v>
      </c>
      <c r="F43" s="17">
        <v>48</v>
      </c>
      <c r="G43" s="17">
        <v>61</v>
      </c>
      <c r="H43" s="17">
        <v>75</v>
      </c>
      <c r="I43" s="17">
        <v>27</v>
      </c>
      <c r="J43" s="17">
        <v>19</v>
      </c>
      <c r="K43" s="17">
        <v>528</v>
      </c>
      <c r="L43" s="33">
        <f t="shared" si="0"/>
        <v>3.5414937759336098</v>
      </c>
    </row>
    <row r="44" spans="1:12" ht="16.5" customHeight="1" x14ac:dyDescent="0.25">
      <c r="A44" s="17" t="s">
        <v>36</v>
      </c>
      <c r="B44" s="17">
        <v>20</v>
      </c>
      <c r="C44" s="17">
        <v>20</v>
      </c>
      <c r="D44" s="17">
        <v>14</v>
      </c>
      <c r="E44" s="17">
        <v>20</v>
      </c>
      <c r="F44" s="17">
        <v>9</v>
      </c>
      <c r="G44" s="17">
        <v>9</v>
      </c>
      <c r="H44" s="17">
        <v>19</v>
      </c>
      <c r="I44" s="17">
        <v>4</v>
      </c>
      <c r="J44" s="17">
        <v>2</v>
      </c>
      <c r="K44" s="17">
        <v>117</v>
      </c>
      <c r="L44" s="33">
        <f t="shared" si="0"/>
        <v>3.7297297297297298</v>
      </c>
    </row>
    <row r="45" spans="1:12" ht="16.5" customHeight="1" x14ac:dyDescent="0.25">
      <c r="A45" s="17" t="s">
        <v>37</v>
      </c>
      <c r="B45" s="17">
        <v>4</v>
      </c>
      <c r="C45" s="17">
        <v>1</v>
      </c>
      <c r="D45" s="17"/>
      <c r="E45" s="17"/>
      <c r="F45" s="17">
        <v>1</v>
      </c>
      <c r="G45" s="17">
        <v>1</v>
      </c>
      <c r="H45" s="17">
        <v>3</v>
      </c>
      <c r="I45" s="17"/>
      <c r="J45" s="17"/>
      <c r="K45" s="17">
        <v>10</v>
      </c>
      <c r="L45" s="33">
        <f t="shared" si="0"/>
        <v>3.8</v>
      </c>
    </row>
    <row r="46" spans="1:12" ht="16.5" customHeight="1" x14ac:dyDescent="0.25">
      <c r="A46" s="17" t="s">
        <v>38</v>
      </c>
      <c r="B46" s="17">
        <v>56</v>
      </c>
      <c r="C46" s="17">
        <v>17</v>
      </c>
      <c r="D46" s="17">
        <v>19</v>
      </c>
      <c r="E46" s="17">
        <v>18</v>
      </c>
      <c r="F46" s="17">
        <v>16</v>
      </c>
      <c r="G46" s="17">
        <v>19</v>
      </c>
      <c r="H46" s="17">
        <v>28</v>
      </c>
      <c r="I46" s="17">
        <v>16</v>
      </c>
      <c r="J46" s="17">
        <v>5</v>
      </c>
      <c r="K46" s="17">
        <v>194</v>
      </c>
      <c r="L46" s="33">
        <f t="shared" si="0"/>
        <v>3.5202312138728322</v>
      </c>
    </row>
    <row r="47" spans="1:12" ht="16.5" customHeight="1" x14ac:dyDescent="0.25">
      <c r="A47" s="17" t="s">
        <v>39</v>
      </c>
      <c r="B47" s="17">
        <v>8</v>
      </c>
      <c r="C47" s="17">
        <v>3</v>
      </c>
      <c r="D47" s="17">
        <v>2</v>
      </c>
      <c r="E47" s="17">
        <v>5</v>
      </c>
      <c r="F47" s="17">
        <v>5</v>
      </c>
      <c r="G47" s="17">
        <v>9</v>
      </c>
      <c r="H47" s="17">
        <v>2</v>
      </c>
      <c r="I47" s="17">
        <v>3</v>
      </c>
      <c r="J47" s="17">
        <v>2</v>
      </c>
      <c r="K47" s="17">
        <v>39</v>
      </c>
      <c r="L47" s="33">
        <f t="shared" si="0"/>
        <v>3.9117647058823528</v>
      </c>
    </row>
    <row r="48" spans="1:12" ht="16.5" customHeight="1" x14ac:dyDescent="0.25">
      <c r="A48" s="17" t="s">
        <v>40</v>
      </c>
      <c r="B48" s="17">
        <v>11</v>
      </c>
      <c r="C48" s="17">
        <v>4</v>
      </c>
      <c r="D48" s="17">
        <v>7</v>
      </c>
      <c r="E48" s="17">
        <v>3</v>
      </c>
      <c r="F48" s="17">
        <v>8</v>
      </c>
      <c r="G48" s="17">
        <v>9</v>
      </c>
      <c r="H48" s="17">
        <v>8</v>
      </c>
      <c r="I48" s="17">
        <v>2</v>
      </c>
      <c r="J48" s="17">
        <v>1</v>
      </c>
      <c r="K48" s="17">
        <v>53</v>
      </c>
      <c r="L48" s="33">
        <f t="shared" si="0"/>
        <v>4.04</v>
      </c>
    </row>
    <row r="49" spans="1:12" ht="16.5" customHeight="1" x14ac:dyDescent="0.25">
      <c r="A49" s="17" t="s">
        <v>41</v>
      </c>
      <c r="B49" s="17">
        <v>63</v>
      </c>
      <c r="C49" s="17">
        <v>23</v>
      </c>
      <c r="D49" s="17">
        <v>20</v>
      </c>
      <c r="E49" s="17">
        <v>13</v>
      </c>
      <c r="F49" s="17">
        <v>32</v>
      </c>
      <c r="G49" s="17">
        <v>25</v>
      </c>
      <c r="H49" s="17">
        <v>27</v>
      </c>
      <c r="I49" s="17">
        <v>9</v>
      </c>
      <c r="J49" s="17">
        <v>5</v>
      </c>
      <c r="K49" s="17">
        <v>217</v>
      </c>
      <c r="L49" s="33">
        <f t="shared" si="0"/>
        <v>3.5467980295566504</v>
      </c>
    </row>
    <row r="50" spans="1:12" ht="16.5" customHeight="1" x14ac:dyDescent="0.25">
      <c r="A50" s="17" t="s">
        <v>42</v>
      </c>
      <c r="B50" s="17">
        <v>1</v>
      </c>
      <c r="C50" s="17"/>
      <c r="D50" s="17">
        <v>1</v>
      </c>
      <c r="E50" s="17"/>
      <c r="F50" s="17">
        <v>1</v>
      </c>
      <c r="G50" s="17">
        <v>2</v>
      </c>
      <c r="H50" s="17"/>
      <c r="I50" s="17">
        <v>1</v>
      </c>
      <c r="J50" s="17"/>
      <c r="K50" s="17">
        <v>6</v>
      </c>
      <c r="L50" s="33">
        <f t="shared" si="0"/>
        <v>4.2</v>
      </c>
    </row>
    <row r="51" spans="1:12" ht="16.5" customHeight="1" x14ac:dyDescent="0.25">
      <c r="A51" s="17" t="s">
        <v>43</v>
      </c>
      <c r="B51" s="17">
        <v>11</v>
      </c>
      <c r="C51" s="17">
        <v>2</v>
      </c>
      <c r="D51" s="17">
        <v>3</v>
      </c>
      <c r="E51" s="17">
        <v>5</v>
      </c>
      <c r="F51" s="17">
        <v>2</v>
      </c>
      <c r="G51" s="17">
        <v>3</v>
      </c>
      <c r="H51" s="17">
        <v>8</v>
      </c>
      <c r="I51" s="17"/>
      <c r="J51" s="17">
        <v>3</v>
      </c>
      <c r="K51" s="17">
        <v>37</v>
      </c>
      <c r="L51" s="33">
        <f t="shared" si="0"/>
        <v>3.7647058823529411</v>
      </c>
    </row>
    <row r="52" spans="1:12" ht="16.5" customHeight="1" x14ac:dyDescent="0.25">
      <c r="A52" s="17" t="s">
        <v>44</v>
      </c>
      <c r="B52" s="17">
        <v>22</v>
      </c>
      <c r="C52" s="17">
        <v>8</v>
      </c>
      <c r="D52" s="17">
        <v>7</v>
      </c>
      <c r="E52" s="17">
        <v>14</v>
      </c>
      <c r="F52" s="17">
        <v>16</v>
      </c>
      <c r="G52" s="17">
        <v>9</v>
      </c>
      <c r="H52" s="17">
        <v>19</v>
      </c>
      <c r="I52" s="17">
        <v>2</v>
      </c>
      <c r="J52" s="17">
        <v>1</v>
      </c>
      <c r="K52" s="17">
        <v>98</v>
      </c>
      <c r="L52" s="33">
        <f t="shared" si="0"/>
        <v>4.0210526315789474</v>
      </c>
    </row>
    <row r="53" spans="1:12" ht="16.5" customHeight="1" x14ac:dyDescent="0.25">
      <c r="A53" s="17" t="s">
        <v>45</v>
      </c>
      <c r="B53" s="17">
        <v>1</v>
      </c>
      <c r="C53" s="17">
        <v>4</v>
      </c>
      <c r="D53" s="17"/>
      <c r="E53" s="17">
        <v>3</v>
      </c>
      <c r="F53" s="17">
        <v>2</v>
      </c>
      <c r="G53" s="17">
        <v>2</v>
      </c>
      <c r="H53" s="17">
        <v>1</v>
      </c>
      <c r="I53" s="17">
        <v>1</v>
      </c>
      <c r="J53" s="17"/>
      <c r="K53" s="17">
        <v>14</v>
      </c>
      <c r="L53" s="33">
        <f t="shared" si="0"/>
        <v>3.8461538461538463</v>
      </c>
    </row>
    <row r="54" spans="1:12" ht="16.5" customHeight="1" x14ac:dyDescent="0.25">
      <c r="A54" s="17" t="s">
        <v>46</v>
      </c>
      <c r="B54" s="17">
        <v>20</v>
      </c>
      <c r="C54" s="17">
        <v>4</v>
      </c>
      <c r="D54" s="17">
        <v>6</v>
      </c>
      <c r="E54" s="17">
        <v>11</v>
      </c>
      <c r="F54" s="17">
        <v>11</v>
      </c>
      <c r="G54" s="17">
        <v>7</v>
      </c>
      <c r="H54" s="17">
        <v>11</v>
      </c>
      <c r="I54" s="17">
        <v>2</v>
      </c>
      <c r="J54" s="17">
        <v>2</v>
      </c>
      <c r="K54" s="17">
        <v>74</v>
      </c>
      <c r="L54" s="33">
        <f t="shared" si="0"/>
        <v>3.7714285714285714</v>
      </c>
    </row>
    <row r="55" spans="1:12" ht="16.5" customHeight="1" x14ac:dyDescent="0.25">
      <c r="A55" s="17" t="s">
        <v>47</v>
      </c>
      <c r="B55" s="17">
        <v>57</v>
      </c>
      <c r="C55" s="17">
        <v>30</v>
      </c>
      <c r="D55" s="17">
        <v>9</v>
      </c>
      <c r="E55" s="17">
        <v>21</v>
      </c>
      <c r="F55" s="17">
        <v>40</v>
      </c>
      <c r="G55" s="17">
        <v>36</v>
      </c>
      <c r="H55" s="17">
        <v>35</v>
      </c>
      <c r="I55" s="17">
        <v>16</v>
      </c>
      <c r="J55" s="17">
        <v>3</v>
      </c>
      <c r="K55" s="17">
        <v>247</v>
      </c>
      <c r="L55" s="33">
        <f t="shared" si="0"/>
        <v>3.8991228070175437</v>
      </c>
    </row>
    <row r="56" spans="1:12" ht="16.5" customHeight="1" x14ac:dyDescent="0.25">
      <c r="A56" s="17" t="s">
        <v>48</v>
      </c>
      <c r="B56" s="17">
        <v>17</v>
      </c>
      <c r="C56" s="17">
        <v>3</v>
      </c>
      <c r="D56" s="17">
        <v>4</v>
      </c>
      <c r="E56" s="17">
        <v>7</v>
      </c>
      <c r="F56" s="17">
        <v>8</v>
      </c>
      <c r="G56" s="17">
        <v>8</v>
      </c>
      <c r="H56" s="17">
        <v>5</v>
      </c>
      <c r="I56" s="17">
        <v>3</v>
      </c>
      <c r="J56" s="17"/>
      <c r="K56" s="17">
        <v>55</v>
      </c>
      <c r="L56" s="33">
        <f t="shared" si="0"/>
        <v>3.5769230769230771</v>
      </c>
    </row>
    <row r="57" spans="1:12" ht="16.5" customHeight="1" x14ac:dyDescent="0.25">
      <c r="A57" s="17" t="s">
        <v>49</v>
      </c>
      <c r="B57" s="17">
        <v>3</v>
      </c>
      <c r="C57" s="17">
        <v>2</v>
      </c>
      <c r="D57" s="17">
        <v>1</v>
      </c>
      <c r="E57" s="17">
        <v>3</v>
      </c>
      <c r="F57" s="17">
        <v>2</v>
      </c>
      <c r="G57" s="17">
        <v>5</v>
      </c>
      <c r="H57" s="17">
        <v>2</v>
      </c>
      <c r="I57" s="17"/>
      <c r="J57" s="17">
        <v>1</v>
      </c>
      <c r="K57" s="17">
        <v>19</v>
      </c>
      <c r="L57" s="33">
        <f t="shared" si="0"/>
        <v>4.2222222222222223</v>
      </c>
    </row>
    <row r="58" spans="1:12" ht="16.5" customHeight="1" x14ac:dyDescent="0.25">
      <c r="A58" s="17" t="s">
        <v>50</v>
      </c>
      <c r="B58" s="17">
        <v>28</v>
      </c>
      <c r="C58" s="17">
        <v>12</v>
      </c>
      <c r="D58" s="17">
        <v>16</v>
      </c>
      <c r="E58" s="17">
        <v>19</v>
      </c>
      <c r="F58" s="17">
        <v>10</v>
      </c>
      <c r="G58" s="17">
        <v>14</v>
      </c>
      <c r="H58" s="17">
        <v>18</v>
      </c>
      <c r="I58" s="17">
        <v>4</v>
      </c>
      <c r="J58" s="17">
        <v>1</v>
      </c>
      <c r="K58" s="17">
        <v>122</v>
      </c>
      <c r="L58" s="33">
        <f t="shared" si="0"/>
        <v>3.7264957264957266</v>
      </c>
    </row>
    <row r="59" spans="1:12" ht="16.5" customHeight="1" x14ac:dyDescent="0.25">
      <c r="A59" s="17" t="s">
        <v>51</v>
      </c>
      <c r="B59" s="17">
        <v>21</v>
      </c>
      <c r="C59" s="17">
        <v>10</v>
      </c>
      <c r="D59" s="17">
        <v>11</v>
      </c>
      <c r="E59" s="17">
        <v>17</v>
      </c>
      <c r="F59" s="17">
        <v>15</v>
      </c>
      <c r="G59" s="17">
        <v>13</v>
      </c>
      <c r="H59" s="17">
        <v>17</v>
      </c>
      <c r="I59" s="17">
        <v>3</v>
      </c>
      <c r="J59" s="17">
        <v>2</v>
      </c>
      <c r="K59" s="17">
        <v>109</v>
      </c>
      <c r="L59" s="33">
        <f t="shared" si="0"/>
        <v>3.9807692307692308</v>
      </c>
    </row>
    <row r="60" spans="1:12" ht="16.5" customHeight="1" x14ac:dyDescent="0.25">
      <c r="A60" s="17" t="s">
        <v>52</v>
      </c>
      <c r="B60" s="17">
        <v>2</v>
      </c>
      <c r="C60" s="17">
        <v>2</v>
      </c>
      <c r="D60" s="17"/>
      <c r="E60" s="17">
        <v>3</v>
      </c>
      <c r="F60" s="17">
        <v>1</v>
      </c>
      <c r="G60" s="17">
        <v>2</v>
      </c>
      <c r="H60" s="17">
        <v>1</v>
      </c>
      <c r="I60" s="17">
        <v>3</v>
      </c>
      <c r="J60" s="17"/>
      <c r="K60" s="17">
        <v>14</v>
      </c>
      <c r="L60" s="33">
        <f t="shared" si="0"/>
        <v>3.8181818181818183</v>
      </c>
    </row>
    <row r="61" spans="1:12" ht="16.5" customHeight="1" x14ac:dyDescent="0.25">
      <c r="A61" s="17" t="s">
        <v>53</v>
      </c>
      <c r="B61" s="17">
        <v>32</v>
      </c>
      <c r="C61" s="17">
        <v>19</v>
      </c>
      <c r="D61" s="17">
        <v>9</v>
      </c>
      <c r="E61" s="17">
        <v>21</v>
      </c>
      <c r="F61" s="17">
        <v>15</v>
      </c>
      <c r="G61" s="17">
        <v>13</v>
      </c>
      <c r="H61" s="17">
        <v>14</v>
      </c>
      <c r="I61" s="17">
        <v>4</v>
      </c>
      <c r="J61" s="17">
        <v>3</v>
      </c>
      <c r="K61" s="17">
        <v>130</v>
      </c>
      <c r="L61" s="33">
        <f t="shared" si="0"/>
        <v>3.5121951219512195</v>
      </c>
    </row>
    <row r="62" spans="1:12" ht="16.5" customHeight="1" x14ac:dyDescent="0.25">
      <c r="A62" s="17" t="s">
        <v>54</v>
      </c>
      <c r="B62" s="17">
        <v>10</v>
      </c>
      <c r="C62" s="17">
        <v>7</v>
      </c>
      <c r="D62" s="17">
        <v>6</v>
      </c>
      <c r="E62" s="17">
        <v>2</v>
      </c>
      <c r="F62" s="17">
        <v>5</v>
      </c>
      <c r="G62" s="17">
        <v>1</v>
      </c>
      <c r="H62" s="17">
        <v>5</v>
      </c>
      <c r="I62" s="17">
        <v>1</v>
      </c>
      <c r="J62" s="17">
        <v>3</v>
      </c>
      <c r="K62" s="17">
        <v>40</v>
      </c>
      <c r="L62" s="33">
        <f t="shared" si="0"/>
        <v>3.2222222222222223</v>
      </c>
    </row>
    <row r="63" spans="1:12" ht="16.5" customHeight="1" x14ac:dyDescent="0.25">
      <c r="A63" s="17" t="s">
        <v>55</v>
      </c>
      <c r="B63" s="17">
        <v>2</v>
      </c>
      <c r="C63" s="17">
        <v>2</v>
      </c>
      <c r="D63" s="17"/>
      <c r="E63" s="17"/>
      <c r="F63" s="17">
        <v>1</v>
      </c>
      <c r="G63" s="17">
        <v>1</v>
      </c>
      <c r="H63" s="17">
        <v>1</v>
      </c>
      <c r="I63" s="17"/>
      <c r="J63" s="17"/>
      <c r="K63" s="17">
        <v>7</v>
      </c>
      <c r="L63" s="33"/>
    </row>
    <row r="64" spans="1:12" ht="16.5" customHeight="1" x14ac:dyDescent="0.25">
      <c r="A64" s="17" t="s">
        <v>95</v>
      </c>
      <c r="B64" s="17">
        <v>7</v>
      </c>
      <c r="C64" s="17">
        <v>5</v>
      </c>
      <c r="D64" s="17">
        <v>3</v>
      </c>
      <c r="E64" s="17">
        <v>2</v>
      </c>
      <c r="F64" s="17">
        <v>3</v>
      </c>
      <c r="G64" s="17">
        <v>3</v>
      </c>
      <c r="H64" s="17">
        <v>3</v>
      </c>
      <c r="I64" s="17">
        <v>4</v>
      </c>
      <c r="J64" s="17">
        <v>21</v>
      </c>
      <c r="K64" s="17">
        <v>51</v>
      </c>
      <c r="L64" s="33"/>
    </row>
    <row r="65" spans="1:12" ht="16.5" customHeight="1" x14ac:dyDescent="0.25">
      <c r="A65" s="17" t="s">
        <v>1</v>
      </c>
      <c r="B65" s="19">
        <v>1375</v>
      </c>
      <c r="C65" s="19">
        <v>553</v>
      </c>
      <c r="D65" s="19">
        <v>426</v>
      </c>
      <c r="E65" s="19">
        <v>571</v>
      </c>
      <c r="F65" s="19">
        <v>600</v>
      </c>
      <c r="G65" s="19">
        <v>578</v>
      </c>
      <c r="H65" s="19">
        <v>797</v>
      </c>
      <c r="I65" s="19">
        <v>230</v>
      </c>
      <c r="J65" s="19">
        <v>158</v>
      </c>
      <c r="K65" s="19">
        <v>5288</v>
      </c>
      <c r="L65" s="33">
        <f t="shared" si="0"/>
        <v>3.6918367346938776</v>
      </c>
    </row>
  </sheetData>
  <mergeCells count="2">
    <mergeCell ref="B8:L8"/>
    <mergeCell ref="B7:L7"/>
  </mergeCells>
  <phoneticPr fontId="1" type="noConversion"/>
  <hyperlinks>
    <hyperlink ref="A1" location="Index" display="Back to Index"/>
  </hyperlinks>
  <pageMargins left="0.75" right="0.75" top="1" bottom="1" header="0.5" footer="0.5"/>
  <pageSetup scale="6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opLeftCell="A47" workbookViewId="0">
      <selection activeCell="L65" sqref="A7:L65"/>
    </sheetView>
  </sheetViews>
  <sheetFormatPr defaultRowHeight="12.5" x14ac:dyDescent="0.25"/>
  <cols>
    <col min="1" max="1" width="19.26953125" style="10" customWidth="1"/>
    <col min="2" max="12" width="9.1796875" style="10" customWidth="1"/>
  </cols>
  <sheetData>
    <row r="1" spans="1:12" x14ac:dyDescent="0.25">
      <c r="A1" s="39" t="s">
        <v>161</v>
      </c>
    </row>
    <row r="5" spans="1:12" x14ac:dyDescent="0.25">
      <c r="A5" s="10" t="s">
        <v>119</v>
      </c>
    </row>
    <row r="6" spans="1:12" ht="11.25" customHeight="1" x14ac:dyDescent="0.25"/>
    <row r="7" spans="1:12" ht="16.5" customHeight="1" x14ac:dyDescent="0.25">
      <c r="A7" s="27"/>
      <c r="B7" s="68" t="s">
        <v>131</v>
      </c>
      <c r="C7" s="68"/>
      <c r="D7" s="68"/>
      <c r="E7" s="68"/>
      <c r="F7" s="68"/>
      <c r="G7" s="68"/>
      <c r="H7" s="68"/>
      <c r="I7" s="68"/>
      <c r="J7" s="68"/>
      <c r="K7" s="68"/>
      <c r="L7" s="68"/>
    </row>
    <row r="8" spans="1:12" ht="16.5" customHeight="1" x14ac:dyDescent="0.25">
      <c r="A8" s="27"/>
      <c r="B8" s="68" t="s">
        <v>122</v>
      </c>
      <c r="C8" s="68"/>
      <c r="D8" s="68"/>
      <c r="E8" s="68"/>
      <c r="F8" s="68"/>
      <c r="G8" s="68"/>
      <c r="H8" s="68"/>
      <c r="I8" s="68"/>
      <c r="J8" s="68"/>
      <c r="K8" s="68"/>
      <c r="L8" s="68"/>
    </row>
    <row r="9" spans="1:12" ht="26" x14ac:dyDescent="0.25">
      <c r="A9" s="31" t="s">
        <v>61</v>
      </c>
      <c r="B9" s="31">
        <v>1</v>
      </c>
      <c r="C9" s="31">
        <v>2</v>
      </c>
      <c r="D9" s="31">
        <v>3</v>
      </c>
      <c r="E9" s="31">
        <v>4</v>
      </c>
      <c r="F9" s="31">
        <v>5</v>
      </c>
      <c r="G9" s="31">
        <v>6</v>
      </c>
      <c r="H9" s="31">
        <v>7</v>
      </c>
      <c r="I9" s="31" t="s">
        <v>90</v>
      </c>
      <c r="J9" s="31" t="s">
        <v>91</v>
      </c>
      <c r="K9" s="31" t="s">
        <v>1</v>
      </c>
      <c r="L9" s="32" t="s">
        <v>121</v>
      </c>
    </row>
    <row r="10" spans="1:12" ht="16.5" customHeight="1" x14ac:dyDescent="0.25">
      <c r="A10" s="17" t="s">
        <v>2</v>
      </c>
      <c r="B10" s="17">
        <v>32</v>
      </c>
      <c r="C10" s="17">
        <v>2</v>
      </c>
      <c r="D10" s="17">
        <v>5</v>
      </c>
      <c r="E10" s="17">
        <v>5</v>
      </c>
      <c r="F10" s="17">
        <v>7</v>
      </c>
      <c r="G10" s="17">
        <v>2</v>
      </c>
      <c r="H10" s="17">
        <v>5</v>
      </c>
      <c r="I10" s="17">
        <v>3</v>
      </c>
      <c r="J10" s="17"/>
      <c r="K10" s="17">
        <v>61</v>
      </c>
      <c r="L10" s="33">
        <f t="shared" ref="L10:L65" si="0">(B10+C10*2+D10*3+E10*4+F10*5+G10*6+H10*7)/SUM(B10:H10)</f>
        <v>2.6379310344827585</v>
      </c>
    </row>
    <row r="11" spans="1:12" ht="16.5" customHeight="1" x14ac:dyDescent="0.25">
      <c r="A11" s="17" t="s">
        <v>3</v>
      </c>
      <c r="B11" s="17">
        <v>11</v>
      </c>
      <c r="C11" s="17">
        <v>4</v>
      </c>
      <c r="D11" s="17">
        <v>4</v>
      </c>
      <c r="E11" s="17">
        <v>2</v>
      </c>
      <c r="F11" s="17">
        <v>2</v>
      </c>
      <c r="G11" s="17">
        <v>2</v>
      </c>
      <c r="H11" s="17">
        <v>4</v>
      </c>
      <c r="I11" s="17"/>
      <c r="J11" s="17">
        <v>2</v>
      </c>
      <c r="K11" s="17">
        <v>31</v>
      </c>
      <c r="L11" s="33">
        <f t="shared" si="0"/>
        <v>3.0689655172413794</v>
      </c>
    </row>
    <row r="12" spans="1:12" ht="16.5" customHeight="1" x14ac:dyDescent="0.25">
      <c r="A12" s="17" t="s">
        <v>4</v>
      </c>
      <c r="B12" s="17"/>
      <c r="C12" s="17">
        <v>2</v>
      </c>
      <c r="D12" s="17"/>
      <c r="E12" s="17"/>
      <c r="F12" s="17"/>
      <c r="G12" s="17"/>
      <c r="H12" s="17">
        <v>2</v>
      </c>
      <c r="I12" s="17">
        <v>1</v>
      </c>
      <c r="J12" s="17"/>
      <c r="K12" s="17">
        <v>5</v>
      </c>
      <c r="L12" s="33">
        <f t="shared" si="0"/>
        <v>4.5</v>
      </c>
    </row>
    <row r="13" spans="1:12" ht="16.5" customHeight="1" x14ac:dyDescent="0.25">
      <c r="A13" s="17" t="s">
        <v>5</v>
      </c>
      <c r="B13" s="17">
        <v>14</v>
      </c>
      <c r="C13" s="17">
        <v>8</v>
      </c>
      <c r="D13" s="17">
        <v>6</v>
      </c>
      <c r="E13" s="17">
        <v>3</v>
      </c>
      <c r="F13" s="17">
        <v>6</v>
      </c>
      <c r="G13" s="17">
        <v>3</v>
      </c>
      <c r="H13" s="17">
        <v>12</v>
      </c>
      <c r="I13" s="17">
        <v>1</v>
      </c>
      <c r="J13" s="17">
        <v>2</v>
      </c>
      <c r="K13" s="17">
        <v>55</v>
      </c>
      <c r="L13" s="33">
        <f t="shared" si="0"/>
        <v>3.6923076923076925</v>
      </c>
    </row>
    <row r="14" spans="1:12" ht="16.5" customHeight="1" x14ac:dyDescent="0.25">
      <c r="A14" s="17" t="s">
        <v>6</v>
      </c>
      <c r="B14" s="17">
        <v>7</v>
      </c>
      <c r="C14" s="17">
        <v>3</v>
      </c>
      <c r="D14" s="17">
        <v>2</v>
      </c>
      <c r="E14" s="17">
        <v>5</v>
      </c>
      <c r="F14" s="17">
        <v>1</v>
      </c>
      <c r="G14" s="17">
        <v>1</v>
      </c>
      <c r="H14" s="17">
        <v>1</v>
      </c>
      <c r="I14" s="17">
        <v>1</v>
      </c>
      <c r="J14" s="17">
        <v>1</v>
      </c>
      <c r="K14" s="17">
        <v>22</v>
      </c>
      <c r="L14" s="33">
        <f t="shared" si="0"/>
        <v>2.85</v>
      </c>
    </row>
    <row r="15" spans="1:12" ht="16.5" customHeight="1" x14ac:dyDescent="0.25">
      <c r="A15" s="17" t="s">
        <v>7</v>
      </c>
      <c r="B15" s="17">
        <v>212</v>
      </c>
      <c r="C15" s="17">
        <v>66</v>
      </c>
      <c r="D15" s="17">
        <v>42</v>
      </c>
      <c r="E15" s="17">
        <v>33</v>
      </c>
      <c r="F15" s="17">
        <v>22</v>
      </c>
      <c r="G15" s="17">
        <v>30</v>
      </c>
      <c r="H15" s="17">
        <v>51</v>
      </c>
      <c r="I15" s="17">
        <v>10</v>
      </c>
      <c r="J15" s="17">
        <v>14</v>
      </c>
      <c r="K15" s="17">
        <v>480</v>
      </c>
      <c r="L15" s="33">
        <f t="shared" si="0"/>
        <v>2.7390350877192984</v>
      </c>
    </row>
    <row r="16" spans="1:12" ht="16.5" customHeight="1" x14ac:dyDescent="0.25">
      <c r="A16" s="17" t="s">
        <v>8</v>
      </c>
      <c r="B16" s="17">
        <v>37</v>
      </c>
      <c r="C16" s="17">
        <v>13</v>
      </c>
      <c r="D16" s="17">
        <v>3</v>
      </c>
      <c r="E16" s="17">
        <v>6</v>
      </c>
      <c r="F16" s="17">
        <v>6</v>
      </c>
      <c r="G16" s="17">
        <v>5</v>
      </c>
      <c r="H16" s="17">
        <v>6</v>
      </c>
      <c r="I16" s="17">
        <v>1</v>
      </c>
      <c r="J16" s="17">
        <v>2</v>
      </c>
      <c r="K16" s="17">
        <v>79</v>
      </c>
      <c r="L16" s="33">
        <f t="shared" si="0"/>
        <v>2.6052631578947367</v>
      </c>
    </row>
    <row r="17" spans="1:12" ht="16.5" customHeight="1" x14ac:dyDescent="0.25">
      <c r="A17" s="17" t="s">
        <v>9</v>
      </c>
      <c r="B17" s="17">
        <v>36</v>
      </c>
      <c r="C17" s="17">
        <v>10</v>
      </c>
      <c r="D17" s="17">
        <v>5</v>
      </c>
      <c r="E17" s="17">
        <v>6</v>
      </c>
      <c r="F17" s="17">
        <v>5</v>
      </c>
      <c r="G17" s="17">
        <v>2</v>
      </c>
      <c r="H17" s="17">
        <v>9</v>
      </c>
      <c r="I17" s="17">
        <v>6</v>
      </c>
      <c r="J17" s="17">
        <v>5</v>
      </c>
      <c r="K17" s="17">
        <v>84</v>
      </c>
      <c r="L17" s="33">
        <f t="shared" si="0"/>
        <v>2.6712328767123288</v>
      </c>
    </row>
    <row r="18" spans="1:12" ht="16.5" customHeight="1" x14ac:dyDescent="0.25">
      <c r="A18" s="17" t="s">
        <v>10</v>
      </c>
      <c r="B18" s="17">
        <v>10</v>
      </c>
      <c r="C18" s="17">
        <v>7</v>
      </c>
      <c r="D18" s="17">
        <v>1</v>
      </c>
      <c r="E18" s="17">
        <v>3</v>
      </c>
      <c r="F18" s="17">
        <v>1</v>
      </c>
      <c r="G18" s="17">
        <v>2</v>
      </c>
      <c r="H18" s="17"/>
      <c r="I18" s="17">
        <v>2</v>
      </c>
      <c r="J18" s="17"/>
      <c r="K18" s="17">
        <v>26</v>
      </c>
      <c r="L18" s="33">
        <f t="shared" si="0"/>
        <v>2.3333333333333335</v>
      </c>
    </row>
    <row r="19" spans="1:12" ht="16.5" customHeight="1" x14ac:dyDescent="0.25">
      <c r="A19" s="17" t="s">
        <v>11</v>
      </c>
      <c r="B19" s="17">
        <v>93</v>
      </c>
      <c r="C19" s="17">
        <v>32</v>
      </c>
      <c r="D19" s="17">
        <v>19</v>
      </c>
      <c r="E19" s="17">
        <v>12</v>
      </c>
      <c r="F19" s="17">
        <v>14</v>
      </c>
      <c r="G19" s="17">
        <v>17</v>
      </c>
      <c r="H19" s="17">
        <v>19</v>
      </c>
      <c r="I19" s="17">
        <v>6</v>
      </c>
      <c r="J19" s="17">
        <v>4</v>
      </c>
      <c r="K19" s="17">
        <v>216</v>
      </c>
      <c r="L19" s="33">
        <f t="shared" si="0"/>
        <v>2.7524271844660193</v>
      </c>
    </row>
    <row r="20" spans="1:12" ht="16.5" customHeight="1" x14ac:dyDescent="0.25">
      <c r="A20" s="17" t="s">
        <v>12</v>
      </c>
      <c r="B20" s="17">
        <v>40</v>
      </c>
      <c r="C20" s="17">
        <v>11</v>
      </c>
      <c r="D20" s="17">
        <v>7</v>
      </c>
      <c r="E20" s="17">
        <v>10</v>
      </c>
      <c r="F20" s="17">
        <v>9</v>
      </c>
      <c r="G20" s="17">
        <v>5</v>
      </c>
      <c r="H20" s="17">
        <v>6</v>
      </c>
      <c r="I20" s="17">
        <v>4</v>
      </c>
      <c r="J20" s="17">
        <v>8</v>
      </c>
      <c r="K20" s="17">
        <v>100</v>
      </c>
      <c r="L20" s="33">
        <f t="shared" si="0"/>
        <v>2.7272727272727271</v>
      </c>
    </row>
    <row r="21" spans="1:12" ht="16.5" customHeight="1" x14ac:dyDescent="0.25">
      <c r="A21" s="17" t="s">
        <v>13</v>
      </c>
      <c r="B21" s="17">
        <v>40</v>
      </c>
      <c r="C21" s="17">
        <v>19</v>
      </c>
      <c r="D21" s="17">
        <v>8</v>
      </c>
      <c r="E21" s="17">
        <v>13</v>
      </c>
      <c r="F21" s="17">
        <v>11</v>
      </c>
      <c r="G21" s="17">
        <v>7</v>
      </c>
      <c r="H21" s="17">
        <v>8</v>
      </c>
      <c r="I21" s="17">
        <v>4</v>
      </c>
      <c r="J21" s="17">
        <v>4</v>
      </c>
      <c r="K21" s="17">
        <v>114</v>
      </c>
      <c r="L21" s="33">
        <f t="shared" si="0"/>
        <v>2.8962264150943398</v>
      </c>
    </row>
    <row r="22" spans="1:12" ht="16.5" customHeight="1" x14ac:dyDescent="0.25">
      <c r="A22" s="17" t="s">
        <v>14</v>
      </c>
      <c r="B22" s="17">
        <v>7</v>
      </c>
      <c r="C22" s="17">
        <v>5</v>
      </c>
      <c r="D22" s="17">
        <v>4</v>
      </c>
      <c r="E22" s="17">
        <v>3</v>
      </c>
      <c r="F22" s="17">
        <v>1</v>
      </c>
      <c r="G22" s="17">
        <v>3</v>
      </c>
      <c r="H22" s="17">
        <v>3</v>
      </c>
      <c r="I22" s="17">
        <v>1</v>
      </c>
      <c r="J22" s="17"/>
      <c r="K22" s="17">
        <v>27</v>
      </c>
      <c r="L22" s="33">
        <f t="shared" si="0"/>
        <v>3.2692307692307692</v>
      </c>
    </row>
    <row r="23" spans="1:12" ht="16.5" customHeight="1" x14ac:dyDescent="0.25">
      <c r="A23" s="17" t="s">
        <v>15</v>
      </c>
      <c r="B23" s="17">
        <v>6</v>
      </c>
      <c r="C23" s="17">
        <v>1</v>
      </c>
      <c r="D23" s="17">
        <v>2</v>
      </c>
      <c r="E23" s="17">
        <v>1</v>
      </c>
      <c r="F23" s="17"/>
      <c r="G23" s="17">
        <v>1</v>
      </c>
      <c r="H23" s="17">
        <v>2</v>
      </c>
      <c r="I23" s="17"/>
      <c r="J23" s="17"/>
      <c r="K23" s="17">
        <v>13</v>
      </c>
      <c r="L23" s="33">
        <f t="shared" si="0"/>
        <v>2.9230769230769229</v>
      </c>
    </row>
    <row r="24" spans="1:12" ht="16.5" customHeight="1" x14ac:dyDescent="0.25">
      <c r="A24" s="17" t="s">
        <v>16</v>
      </c>
      <c r="B24" s="17">
        <v>97</v>
      </c>
      <c r="C24" s="17">
        <v>31</v>
      </c>
      <c r="D24" s="17">
        <v>13</v>
      </c>
      <c r="E24" s="17">
        <v>14</v>
      </c>
      <c r="F24" s="17">
        <v>8</v>
      </c>
      <c r="G24" s="17">
        <v>9</v>
      </c>
      <c r="H24" s="17">
        <v>8</v>
      </c>
      <c r="I24" s="17">
        <v>14</v>
      </c>
      <c r="J24" s="17">
        <v>4</v>
      </c>
      <c r="K24" s="17">
        <v>198</v>
      </c>
      <c r="L24" s="33">
        <f t="shared" si="0"/>
        <v>2.2444444444444445</v>
      </c>
    </row>
    <row r="25" spans="1:12" ht="16.5" customHeight="1" x14ac:dyDescent="0.25">
      <c r="A25" s="17" t="s">
        <v>17</v>
      </c>
      <c r="B25" s="17">
        <v>41</v>
      </c>
      <c r="C25" s="17">
        <v>7</v>
      </c>
      <c r="D25" s="17">
        <v>2</v>
      </c>
      <c r="E25" s="17">
        <v>5</v>
      </c>
      <c r="F25" s="17">
        <v>6</v>
      </c>
      <c r="G25" s="17">
        <v>5</v>
      </c>
      <c r="H25" s="17">
        <v>6</v>
      </c>
      <c r="I25" s="17">
        <v>5</v>
      </c>
      <c r="J25" s="17">
        <v>2</v>
      </c>
      <c r="K25" s="17">
        <v>79</v>
      </c>
      <c r="L25" s="33">
        <f t="shared" si="0"/>
        <v>2.5416666666666665</v>
      </c>
    </row>
    <row r="26" spans="1:12" ht="16.5" customHeight="1" x14ac:dyDescent="0.25">
      <c r="A26" s="17" t="s">
        <v>18</v>
      </c>
      <c r="B26" s="17">
        <v>19</v>
      </c>
      <c r="C26" s="17">
        <v>9</v>
      </c>
      <c r="D26" s="17">
        <v>1</v>
      </c>
      <c r="E26" s="17">
        <v>2</v>
      </c>
      <c r="F26" s="17">
        <v>3</v>
      </c>
      <c r="G26" s="17">
        <v>4</v>
      </c>
      <c r="H26" s="17">
        <v>6</v>
      </c>
      <c r="I26" s="17">
        <v>3</v>
      </c>
      <c r="J26" s="17">
        <v>1</v>
      </c>
      <c r="K26" s="17">
        <v>48</v>
      </c>
      <c r="L26" s="33">
        <f t="shared" si="0"/>
        <v>2.9318181818181817</v>
      </c>
    </row>
    <row r="27" spans="1:12" ht="16.5" customHeight="1" x14ac:dyDescent="0.25">
      <c r="A27" s="17" t="s">
        <v>19</v>
      </c>
      <c r="B27" s="17">
        <v>20</v>
      </c>
      <c r="C27" s="17">
        <v>9</v>
      </c>
      <c r="D27" s="17">
        <v>6</v>
      </c>
      <c r="E27" s="17">
        <v>5</v>
      </c>
      <c r="F27" s="17">
        <v>1</v>
      </c>
      <c r="G27" s="17">
        <v>3</v>
      </c>
      <c r="H27" s="17">
        <v>7</v>
      </c>
      <c r="I27" s="17"/>
      <c r="J27" s="17"/>
      <c r="K27" s="17">
        <v>51</v>
      </c>
      <c r="L27" s="33">
        <f t="shared" si="0"/>
        <v>2.9019607843137254</v>
      </c>
    </row>
    <row r="28" spans="1:12" ht="16.5" customHeight="1" x14ac:dyDescent="0.25">
      <c r="A28" s="17" t="s">
        <v>20</v>
      </c>
      <c r="B28" s="17">
        <v>34</v>
      </c>
      <c r="C28" s="17">
        <v>8</v>
      </c>
      <c r="D28" s="17">
        <v>9</v>
      </c>
      <c r="E28" s="17">
        <v>8</v>
      </c>
      <c r="F28" s="17">
        <v>8</v>
      </c>
      <c r="G28" s="17">
        <v>3</v>
      </c>
      <c r="H28" s="17">
        <v>5</v>
      </c>
      <c r="I28" s="17">
        <v>5</v>
      </c>
      <c r="J28" s="17">
        <v>3</v>
      </c>
      <c r="K28" s="17">
        <v>83</v>
      </c>
      <c r="L28" s="33">
        <f t="shared" si="0"/>
        <v>2.6933333333333334</v>
      </c>
    </row>
    <row r="29" spans="1:12" ht="16.5" customHeight="1" x14ac:dyDescent="0.25">
      <c r="A29" s="17" t="s">
        <v>21</v>
      </c>
      <c r="B29" s="17">
        <v>25</v>
      </c>
      <c r="C29" s="17">
        <v>10</v>
      </c>
      <c r="D29" s="17">
        <v>8</v>
      </c>
      <c r="E29" s="17">
        <v>4</v>
      </c>
      <c r="F29" s="17">
        <v>5</v>
      </c>
      <c r="G29" s="17">
        <v>5</v>
      </c>
      <c r="H29" s="17">
        <v>6</v>
      </c>
      <c r="I29" s="17">
        <v>3</v>
      </c>
      <c r="J29" s="17">
        <v>2</v>
      </c>
      <c r="K29" s="17">
        <v>68</v>
      </c>
      <c r="L29" s="33">
        <f t="shared" si="0"/>
        <v>2.8888888888888888</v>
      </c>
    </row>
    <row r="30" spans="1:12" ht="16.5" customHeight="1" x14ac:dyDescent="0.25">
      <c r="A30" s="17" t="s">
        <v>22</v>
      </c>
      <c r="B30" s="17">
        <v>12</v>
      </c>
      <c r="C30" s="17">
        <v>4</v>
      </c>
      <c r="D30" s="17">
        <v>4</v>
      </c>
      <c r="E30" s="17">
        <v>2</v>
      </c>
      <c r="F30" s="17">
        <v>1</v>
      </c>
      <c r="G30" s="17">
        <v>4</v>
      </c>
      <c r="H30" s="17">
        <v>1</v>
      </c>
      <c r="I30" s="17"/>
      <c r="J30" s="17">
        <v>3</v>
      </c>
      <c r="K30" s="17">
        <v>31</v>
      </c>
      <c r="L30" s="33">
        <f t="shared" si="0"/>
        <v>2.7142857142857144</v>
      </c>
    </row>
    <row r="31" spans="1:12" ht="16.5" customHeight="1" x14ac:dyDescent="0.25">
      <c r="A31" s="17" t="s">
        <v>23</v>
      </c>
      <c r="B31" s="17">
        <v>125</v>
      </c>
      <c r="C31" s="17">
        <v>38</v>
      </c>
      <c r="D31" s="17">
        <v>19</v>
      </c>
      <c r="E31" s="17">
        <v>17</v>
      </c>
      <c r="F31" s="17">
        <v>19</v>
      </c>
      <c r="G31" s="17">
        <v>19</v>
      </c>
      <c r="H31" s="17">
        <v>21</v>
      </c>
      <c r="I31" s="17">
        <v>17</v>
      </c>
      <c r="J31" s="17">
        <v>3</v>
      </c>
      <c r="K31" s="17">
        <v>278</v>
      </c>
      <c r="L31" s="33">
        <f t="shared" si="0"/>
        <v>2.6434108527131781</v>
      </c>
    </row>
    <row r="32" spans="1:12" ht="16.5" customHeight="1" x14ac:dyDescent="0.25">
      <c r="A32" s="17" t="s">
        <v>24</v>
      </c>
      <c r="B32" s="17">
        <v>117</v>
      </c>
      <c r="C32" s="17">
        <v>32</v>
      </c>
      <c r="D32" s="17">
        <v>25</v>
      </c>
      <c r="E32" s="17">
        <v>26</v>
      </c>
      <c r="F32" s="17">
        <v>23</v>
      </c>
      <c r="G32" s="17">
        <v>26</v>
      </c>
      <c r="H32" s="17">
        <v>17</v>
      </c>
      <c r="I32" s="17">
        <v>17</v>
      </c>
      <c r="J32" s="17">
        <v>11</v>
      </c>
      <c r="K32" s="17">
        <v>294</v>
      </c>
      <c r="L32" s="33">
        <f t="shared" si="0"/>
        <v>2.8195488721804511</v>
      </c>
    </row>
    <row r="33" spans="1:12" ht="16.5" customHeight="1" x14ac:dyDescent="0.25">
      <c r="A33" s="17" t="s">
        <v>25</v>
      </c>
      <c r="B33" s="17">
        <v>61</v>
      </c>
      <c r="C33" s="17">
        <v>22</v>
      </c>
      <c r="D33" s="17">
        <v>7</v>
      </c>
      <c r="E33" s="17">
        <v>10</v>
      </c>
      <c r="F33" s="17">
        <v>11</v>
      </c>
      <c r="G33" s="17">
        <v>5</v>
      </c>
      <c r="H33" s="17">
        <v>18</v>
      </c>
      <c r="I33" s="17">
        <v>6</v>
      </c>
      <c r="J33" s="17">
        <v>5</v>
      </c>
      <c r="K33" s="17">
        <v>145</v>
      </c>
      <c r="L33" s="33">
        <f t="shared" si="0"/>
        <v>2.8134328358208953</v>
      </c>
    </row>
    <row r="34" spans="1:12" ht="16.5" customHeight="1" x14ac:dyDescent="0.25">
      <c r="A34" s="17" t="s">
        <v>26</v>
      </c>
      <c r="B34" s="17">
        <v>30</v>
      </c>
      <c r="C34" s="17">
        <v>12</v>
      </c>
      <c r="D34" s="17">
        <v>9</v>
      </c>
      <c r="E34" s="17">
        <v>9</v>
      </c>
      <c r="F34" s="17">
        <v>7</v>
      </c>
      <c r="G34" s="17">
        <v>3</v>
      </c>
      <c r="H34" s="17">
        <v>2</v>
      </c>
      <c r="I34" s="17">
        <v>2</v>
      </c>
      <c r="J34" s="17">
        <v>1</v>
      </c>
      <c r="K34" s="17">
        <v>75</v>
      </c>
      <c r="L34" s="33">
        <f t="shared" si="0"/>
        <v>2.5555555555555554</v>
      </c>
    </row>
    <row r="35" spans="1:12" ht="16.5" customHeight="1" x14ac:dyDescent="0.25">
      <c r="A35" s="17" t="s">
        <v>27</v>
      </c>
      <c r="B35" s="17">
        <v>16</v>
      </c>
      <c r="C35" s="17">
        <v>9</v>
      </c>
      <c r="D35" s="17">
        <v>5</v>
      </c>
      <c r="E35" s="17">
        <v>3</v>
      </c>
      <c r="F35" s="17">
        <v>4</v>
      </c>
      <c r="G35" s="17">
        <v>3</v>
      </c>
      <c r="H35" s="17">
        <v>10</v>
      </c>
      <c r="I35" s="17">
        <v>3</v>
      </c>
      <c r="J35" s="17">
        <v>1</v>
      </c>
      <c r="K35" s="17">
        <v>54</v>
      </c>
      <c r="L35" s="33">
        <f t="shared" si="0"/>
        <v>3.38</v>
      </c>
    </row>
    <row r="36" spans="1:12" ht="16.5" customHeight="1" x14ac:dyDescent="0.25">
      <c r="A36" s="17" t="s">
        <v>28</v>
      </c>
      <c r="B36" s="17">
        <v>73</v>
      </c>
      <c r="C36" s="17">
        <v>20</v>
      </c>
      <c r="D36" s="17">
        <v>9</v>
      </c>
      <c r="E36" s="17">
        <v>11</v>
      </c>
      <c r="F36" s="17">
        <v>11</v>
      </c>
      <c r="G36" s="17">
        <v>10</v>
      </c>
      <c r="H36" s="17">
        <v>16</v>
      </c>
      <c r="I36" s="17">
        <v>7</v>
      </c>
      <c r="J36" s="17">
        <v>4</v>
      </c>
      <c r="K36" s="17">
        <v>161</v>
      </c>
      <c r="L36" s="33">
        <f t="shared" si="0"/>
        <v>2.74</v>
      </c>
    </row>
    <row r="37" spans="1:12" ht="16.5" customHeight="1" x14ac:dyDescent="0.25">
      <c r="A37" s="17" t="s">
        <v>29</v>
      </c>
      <c r="B37" s="17">
        <v>5</v>
      </c>
      <c r="C37" s="17">
        <v>4</v>
      </c>
      <c r="D37" s="17">
        <v>2</v>
      </c>
      <c r="E37" s="17">
        <v>1</v>
      </c>
      <c r="F37" s="17">
        <v>2</v>
      </c>
      <c r="G37" s="17">
        <v>3</v>
      </c>
      <c r="H37" s="17">
        <v>4</v>
      </c>
      <c r="I37" s="17">
        <v>1</v>
      </c>
      <c r="J37" s="17"/>
      <c r="K37" s="17">
        <v>22</v>
      </c>
      <c r="L37" s="33">
        <f t="shared" si="0"/>
        <v>3.7619047619047619</v>
      </c>
    </row>
    <row r="38" spans="1:12" ht="16.5" customHeight="1" x14ac:dyDescent="0.25">
      <c r="A38" s="17" t="s">
        <v>30</v>
      </c>
      <c r="B38" s="17">
        <v>6</v>
      </c>
      <c r="C38" s="17">
        <v>5</v>
      </c>
      <c r="D38" s="17">
        <v>3</v>
      </c>
      <c r="E38" s="17">
        <v>2</v>
      </c>
      <c r="F38" s="17">
        <v>1</v>
      </c>
      <c r="G38" s="17"/>
      <c r="H38" s="17">
        <v>1</v>
      </c>
      <c r="I38" s="17">
        <v>3</v>
      </c>
      <c r="J38" s="17"/>
      <c r="K38" s="17">
        <v>21</v>
      </c>
      <c r="L38" s="33">
        <f t="shared" si="0"/>
        <v>2.5</v>
      </c>
    </row>
    <row r="39" spans="1:12" ht="16.5" customHeight="1" x14ac:dyDescent="0.25">
      <c r="A39" s="17" t="s">
        <v>31</v>
      </c>
      <c r="B39" s="17">
        <v>9</v>
      </c>
      <c r="C39" s="17">
        <v>2</v>
      </c>
      <c r="D39" s="17"/>
      <c r="E39" s="17">
        <v>6</v>
      </c>
      <c r="F39" s="17">
        <v>1</v>
      </c>
      <c r="G39" s="17">
        <v>1</v>
      </c>
      <c r="H39" s="17">
        <v>1</v>
      </c>
      <c r="I39" s="17">
        <v>4</v>
      </c>
      <c r="J39" s="17"/>
      <c r="K39" s="17">
        <v>24</v>
      </c>
      <c r="L39" s="33">
        <f t="shared" si="0"/>
        <v>2.75</v>
      </c>
    </row>
    <row r="40" spans="1:12" ht="16.5" customHeight="1" x14ac:dyDescent="0.25">
      <c r="A40" s="17" t="s">
        <v>32</v>
      </c>
      <c r="B40" s="17">
        <v>23</v>
      </c>
      <c r="C40" s="17">
        <v>4</v>
      </c>
      <c r="D40" s="17">
        <v>4</v>
      </c>
      <c r="E40" s="17">
        <v>6</v>
      </c>
      <c r="F40" s="17"/>
      <c r="G40" s="17">
        <v>1</v>
      </c>
      <c r="H40" s="17">
        <v>1</v>
      </c>
      <c r="I40" s="17">
        <v>1</v>
      </c>
      <c r="J40" s="17">
        <v>2</v>
      </c>
      <c r="K40" s="17">
        <v>42</v>
      </c>
      <c r="L40" s="33">
        <f t="shared" si="0"/>
        <v>2.0512820512820511</v>
      </c>
    </row>
    <row r="41" spans="1:12" ht="16.5" customHeight="1" x14ac:dyDescent="0.25">
      <c r="A41" s="17" t="s">
        <v>33</v>
      </c>
      <c r="B41" s="17">
        <v>42</v>
      </c>
      <c r="C41" s="17">
        <v>6</v>
      </c>
      <c r="D41" s="17">
        <v>4</v>
      </c>
      <c r="E41" s="17">
        <v>6</v>
      </c>
      <c r="F41" s="17">
        <v>2</v>
      </c>
      <c r="G41" s="17">
        <v>5</v>
      </c>
      <c r="H41" s="17">
        <v>6</v>
      </c>
      <c r="I41" s="17">
        <v>5</v>
      </c>
      <c r="J41" s="17">
        <v>4</v>
      </c>
      <c r="K41" s="17">
        <v>80</v>
      </c>
      <c r="L41" s="33">
        <f t="shared" si="0"/>
        <v>2.4225352112676055</v>
      </c>
    </row>
    <row r="42" spans="1:12" ht="16.5" customHeight="1" x14ac:dyDescent="0.25">
      <c r="A42" s="17" t="s">
        <v>34</v>
      </c>
      <c r="B42" s="17">
        <v>9</v>
      </c>
      <c r="C42" s="17">
        <v>6</v>
      </c>
      <c r="D42" s="17">
        <v>1</v>
      </c>
      <c r="E42" s="17">
        <v>3</v>
      </c>
      <c r="F42" s="17">
        <v>3</v>
      </c>
      <c r="G42" s="17">
        <v>7</v>
      </c>
      <c r="H42" s="17">
        <v>8</v>
      </c>
      <c r="I42" s="17">
        <v>2</v>
      </c>
      <c r="J42" s="17">
        <v>1</v>
      </c>
      <c r="K42" s="17">
        <v>40</v>
      </c>
      <c r="L42" s="33">
        <f t="shared" si="0"/>
        <v>4.0270270270270272</v>
      </c>
    </row>
    <row r="43" spans="1:12" ht="16.5" customHeight="1" x14ac:dyDescent="0.25">
      <c r="A43" s="17" t="s">
        <v>35</v>
      </c>
      <c r="B43" s="17">
        <v>236</v>
      </c>
      <c r="C43" s="17">
        <v>68</v>
      </c>
      <c r="D43" s="17">
        <v>36</v>
      </c>
      <c r="E43" s="17">
        <v>43</v>
      </c>
      <c r="F43" s="17">
        <v>30</v>
      </c>
      <c r="G43" s="17">
        <v>25</v>
      </c>
      <c r="H43" s="17">
        <v>38</v>
      </c>
      <c r="I43" s="17">
        <v>33</v>
      </c>
      <c r="J43" s="17">
        <v>19</v>
      </c>
      <c r="K43" s="17">
        <v>528</v>
      </c>
      <c r="L43" s="33">
        <f t="shared" si="0"/>
        <v>2.5588235294117645</v>
      </c>
    </row>
    <row r="44" spans="1:12" ht="16.5" customHeight="1" x14ac:dyDescent="0.25">
      <c r="A44" s="17" t="s">
        <v>36</v>
      </c>
      <c r="B44" s="17">
        <v>39</v>
      </c>
      <c r="C44" s="17">
        <v>20</v>
      </c>
      <c r="D44" s="17">
        <v>7</v>
      </c>
      <c r="E44" s="17">
        <v>16</v>
      </c>
      <c r="F44" s="17">
        <v>4</v>
      </c>
      <c r="G44" s="17">
        <v>10</v>
      </c>
      <c r="H44" s="17">
        <v>14</v>
      </c>
      <c r="I44" s="17">
        <v>5</v>
      </c>
      <c r="J44" s="17">
        <v>2</v>
      </c>
      <c r="K44" s="17">
        <v>117</v>
      </c>
      <c r="L44" s="33">
        <f t="shared" si="0"/>
        <v>3.1090909090909089</v>
      </c>
    </row>
    <row r="45" spans="1:12" ht="16.5" customHeight="1" x14ac:dyDescent="0.25">
      <c r="A45" s="17" t="s">
        <v>37</v>
      </c>
      <c r="B45" s="17">
        <v>5</v>
      </c>
      <c r="C45" s="17"/>
      <c r="D45" s="17">
        <v>1</v>
      </c>
      <c r="E45" s="17"/>
      <c r="F45" s="17"/>
      <c r="G45" s="17">
        <v>3</v>
      </c>
      <c r="H45" s="17">
        <v>1</v>
      </c>
      <c r="I45" s="17"/>
      <c r="J45" s="17"/>
      <c r="K45" s="17">
        <v>10</v>
      </c>
      <c r="L45" s="33">
        <f t="shared" si="0"/>
        <v>3.3</v>
      </c>
    </row>
    <row r="46" spans="1:12" ht="16.5" customHeight="1" x14ac:dyDescent="0.25">
      <c r="A46" s="17" t="s">
        <v>38</v>
      </c>
      <c r="B46" s="17">
        <v>83</v>
      </c>
      <c r="C46" s="17">
        <v>27</v>
      </c>
      <c r="D46" s="17">
        <v>12</v>
      </c>
      <c r="E46" s="17">
        <v>17</v>
      </c>
      <c r="F46" s="17">
        <v>13</v>
      </c>
      <c r="G46" s="17">
        <v>8</v>
      </c>
      <c r="H46" s="17">
        <v>9</v>
      </c>
      <c r="I46" s="17">
        <v>17</v>
      </c>
      <c r="J46" s="17">
        <v>8</v>
      </c>
      <c r="K46" s="17">
        <v>194</v>
      </c>
      <c r="L46" s="33">
        <f t="shared" si="0"/>
        <v>2.4674556213017751</v>
      </c>
    </row>
    <row r="47" spans="1:12" ht="16.5" customHeight="1" x14ac:dyDescent="0.25">
      <c r="A47" s="17" t="s">
        <v>39</v>
      </c>
      <c r="B47" s="17">
        <v>12</v>
      </c>
      <c r="C47" s="17">
        <v>5</v>
      </c>
      <c r="D47" s="17">
        <v>4</v>
      </c>
      <c r="E47" s="17">
        <v>7</v>
      </c>
      <c r="F47" s="17"/>
      <c r="G47" s="17">
        <v>3</v>
      </c>
      <c r="H47" s="17">
        <v>3</v>
      </c>
      <c r="I47" s="17">
        <v>3</v>
      </c>
      <c r="J47" s="17">
        <v>2</v>
      </c>
      <c r="K47" s="17">
        <v>39</v>
      </c>
      <c r="L47" s="33">
        <f t="shared" si="0"/>
        <v>2.9705882352941178</v>
      </c>
    </row>
    <row r="48" spans="1:12" ht="16.5" customHeight="1" x14ac:dyDescent="0.25">
      <c r="A48" s="17" t="s">
        <v>40</v>
      </c>
      <c r="B48" s="17">
        <v>17</v>
      </c>
      <c r="C48" s="17">
        <v>5</v>
      </c>
      <c r="D48" s="17">
        <v>5</v>
      </c>
      <c r="E48" s="17">
        <v>7</v>
      </c>
      <c r="F48" s="17">
        <v>6</v>
      </c>
      <c r="G48" s="17">
        <v>6</v>
      </c>
      <c r="H48" s="17">
        <v>4</v>
      </c>
      <c r="I48" s="17">
        <v>2</v>
      </c>
      <c r="J48" s="17">
        <v>1</v>
      </c>
      <c r="K48" s="17">
        <v>53</v>
      </c>
      <c r="L48" s="33">
        <f t="shared" si="0"/>
        <v>3.28</v>
      </c>
    </row>
    <row r="49" spans="1:12" ht="16.5" customHeight="1" x14ac:dyDescent="0.25">
      <c r="A49" s="17" t="s">
        <v>41</v>
      </c>
      <c r="B49" s="17">
        <v>102</v>
      </c>
      <c r="C49" s="17">
        <v>38</v>
      </c>
      <c r="D49" s="17">
        <v>16</v>
      </c>
      <c r="E49" s="17">
        <v>15</v>
      </c>
      <c r="F49" s="17">
        <v>12</v>
      </c>
      <c r="G49" s="17">
        <v>7</v>
      </c>
      <c r="H49" s="17">
        <v>14</v>
      </c>
      <c r="I49" s="17">
        <v>7</v>
      </c>
      <c r="J49" s="17">
        <v>6</v>
      </c>
      <c r="K49" s="17">
        <v>217</v>
      </c>
      <c r="L49" s="33">
        <f t="shared" si="0"/>
        <v>2.3823529411764706</v>
      </c>
    </row>
    <row r="50" spans="1:12" ht="16.5" customHeight="1" x14ac:dyDescent="0.25">
      <c r="A50" s="17" t="s">
        <v>42</v>
      </c>
      <c r="B50" s="17"/>
      <c r="C50" s="17"/>
      <c r="D50" s="17"/>
      <c r="E50" s="17"/>
      <c r="F50" s="17"/>
      <c r="G50" s="17">
        <v>3</v>
      </c>
      <c r="H50" s="17">
        <v>3</v>
      </c>
      <c r="I50" s="17"/>
      <c r="J50" s="17"/>
      <c r="K50" s="17">
        <v>6</v>
      </c>
      <c r="L50" s="33">
        <f t="shared" si="0"/>
        <v>6.5</v>
      </c>
    </row>
    <row r="51" spans="1:12" ht="16.5" customHeight="1" x14ac:dyDescent="0.25">
      <c r="A51" s="17" t="s">
        <v>43</v>
      </c>
      <c r="B51" s="17">
        <v>15</v>
      </c>
      <c r="C51" s="17">
        <v>3</v>
      </c>
      <c r="D51" s="17">
        <v>1</v>
      </c>
      <c r="E51" s="17">
        <v>5</v>
      </c>
      <c r="F51" s="17">
        <v>4</v>
      </c>
      <c r="G51" s="17">
        <v>1</v>
      </c>
      <c r="H51" s="17">
        <v>3</v>
      </c>
      <c r="I51" s="17">
        <v>1</v>
      </c>
      <c r="J51" s="17">
        <v>4</v>
      </c>
      <c r="K51" s="17">
        <v>37</v>
      </c>
      <c r="L51" s="33">
        <f t="shared" si="0"/>
        <v>2.84375</v>
      </c>
    </row>
    <row r="52" spans="1:12" ht="16.5" customHeight="1" x14ac:dyDescent="0.25">
      <c r="A52" s="17" t="s">
        <v>44</v>
      </c>
      <c r="B52" s="17">
        <v>39</v>
      </c>
      <c r="C52" s="17">
        <v>13</v>
      </c>
      <c r="D52" s="17">
        <v>7</v>
      </c>
      <c r="E52" s="17">
        <v>11</v>
      </c>
      <c r="F52" s="17">
        <v>11</v>
      </c>
      <c r="G52" s="17">
        <v>7</v>
      </c>
      <c r="H52" s="17">
        <v>7</v>
      </c>
      <c r="I52" s="17">
        <v>2</v>
      </c>
      <c r="J52" s="17">
        <v>1</v>
      </c>
      <c r="K52" s="17">
        <v>98</v>
      </c>
      <c r="L52" s="33">
        <f t="shared" si="0"/>
        <v>2.905263157894737</v>
      </c>
    </row>
    <row r="53" spans="1:12" ht="16.5" customHeight="1" x14ac:dyDescent="0.25">
      <c r="A53" s="17" t="s">
        <v>45</v>
      </c>
      <c r="B53" s="17">
        <v>3</v>
      </c>
      <c r="C53" s="17">
        <v>3</v>
      </c>
      <c r="D53" s="17"/>
      <c r="E53" s="17">
        <v>6</v>
      </c>
      <c r="F53" s="17">
        <v>1</v>
      </c>
      <c r="G53" s="17"/>
      <c r="H53" s="17"/>
      <c r="I53" s="17">
        <v>1</v>
      </c>
      <c r="J53" s="17"/>
      <c r="K53" s="17">
        <v>14</v>
      </c>
      <c r="L53" s="33">
        <f t="shared" si="0"/>
        <v>2.9230769230769229</v>
      </c>
    </row>
    <row r="54" spans="1:12" ht="16.5" customHeight="1" x14ac:dyDescent="0.25">
      <c r="A54" s="17" t="s">
        <v>46</v>
      </c>
      <c r="B54" s="17">
        <v>35</v>
      </c>
      <c r="C54" s="17">
        <v>7</v>
      </c>
      <c r="D54" s="17">
        <v>4</v>
      </c>
      <c r="E54" s="17">
        <v>7</v>
      </c>
      <c r="F54" s="17">
        <v>8</v>
      </c>
      <c r="G54" s="17">
        <v>1</v>
      </c>
      <c r="H54" s="17">
        <v>7</v>
      </c>
      <c r="I54" s="17">
        <v>3</v>
      </c>
      <c r="J54" s="17">
        <v>2</v>
      </c>
      <c r="K54" s="17">
        <v>74</v>
      </c>
      <c r="L54" s="33">
        <f t="shared" si="0"/>
        <v>2.6666666666666665</v>
      </c>
    </row>
    <row r="55" spans="1:12" ht="16.5" customHeight="1" x14ac:dyDescent="0.25">
      <c r="A55" s="17" t="s">
        <v>47</v>
      </c>
      <c r="B55" s="17">
        <v>103</v>
      </c>
      <c r="C55" s="17">
        <v>33</v>
      </c>
      <c r="D55" s="17">
        <v>18</v>
      </c>
      <c r="E55" s="17">
        <v>19</v>
      </c>
      <c r="F55" s="17">
        <v>15</v>
      </c>
      <c r="G55" s="17">
        <v>20</v>
      </c>
      <c r="H55" s="17">
        <v>21</v>
      </c>
      <c r="I55" s="17">
        <v>15</v>
      </c>
      <c r="J55" s="17">
        <v>3</v>
      </c>
      <c r="K55" s="17">
        <v>247</v>
      </c>
      <c r="L55" s="33">
        <f t="shared" si="0"/>
        <v>2.7991266375545854</v>
      </c>
    </row>
    <row r="56" spans="1:12" ht="16.5" customHeight="1" x14ac:dyDescent="0.25">
      <c r="A56" s="17" t="s">
        <v>48</v>
      </c>
      <c r="B56" s="17">
        <v>23</v>
      </c>
      <c r="C56" s="17">
        <v>3</v>
      </c>
      <c r="D56" s="17">
        <v>4</v>
      </c>
      <c r="E56" s="17">
        <v>10</v>
      </c>
      <c r="F56" s="17">
        <v>5</v>
      </c>
      <c r="G56" s="17">
        <v>5</v>
      </c>
      <c r="H56" s="17">
        <v>3</v>
      </c>
      <c r="I56" s="17">
        <v>2</v>
      </c>
      <c r="J56" s="17"/>
      <c r="K56" s="17">
        <v>55</v>
      </c>
      <c r="L56" s="33">
        <f t="shared" si="0"/>
        <v>2.9622641509433962</v>
      </c>
    </row>
    <row r="57" spans="1:12" ht="16.5" customHeight="1" x14ac:dyDescent="0.25">
      <c r="A57" s="17" t="s">
        <v>49</v>
      </c>
      <c r="B57" s="17">
        <v>10</v>
      </c>
      <c r="C57" s="17">
        <v>3</v>
      </c>
      <c r="D57" s="17">
        <v>1</v>
      </c>
      <c r="E57" s="17"/>
      <c r="F57" s="17">
        <v>1</v>
      </c>
      <c r="G57" s="17">
        <v>1</v>
      </c>
      <c r="H57" s="17">
        <v>2</v>
      </c>
      <c r="I57" s="17"/>
      <c r="J57" s="17">
        <v>1</v>
      </c>
      <c r="K57" s="17">
        <v>19</v>
      </c>
      <c r="L57" s="33">
        <f t="shared" si="0"/>
        <v>2.4444444444444446</v>
      </c>
    </row>
    <row r="58" spans="1:12" ht="16.5" customHeight="1" x14ac:dyDescent="0.25">
      <c r="A58" s="17" t="s">
        <v>50</v>
      </c>
      <c r="B58" s="17">
        <v>46</v>
      </c>
      <c r="C58" s="17">
        <v>19</v>
      </c>
      <c r="D58" s="17">
        <v>12</v>
      </c>
      <c r="E58" s="17">
        <v>12</v>
      </c>
      <c r="F58" s="17">
        <v>9</v>
      </c>
      <c r="G58" s="17">
        <v>7</v>
      </c>
      <c r="H58" s="17">
        <v>9</v>
      </c>
      <c r="I58" s="17">
        <v>7</v>
      </c>
      <c r="J58" s="17">
        <v>1</v>
      </c>
      <c r="K58" s="17">
        <v>122</v>
      </c>
      <c r="L58" s="33">
        <f t="shared" si="0"/>
        <v>2.7894736842105261</v>
      </c>
    </row>
    <row r="59" spans="1:12" ht="16.5" customHeight="1" x14ac:dyDescent="0.25">
      <c r="A59" s="17" t="s">
        <v>51</v>
      </c>
      <c r="B59" s="17">
        <v>35</v>
      </c>
      <c r="C59" s="17">
        <v>19</v>
      </c>
      <c r="D59" s="17">
        <v>8</v>
      </c>
      <c r="E59" s="17">
        <v>6</v>
      </c>
      <c r="F59" s="17">
        <v>14</v>
      </c>
      <c r="G59" s="17">
        <v>9</v>
      </c>
      <c r="H59" s="17">
        <v>14</v>
      </c>
      <c r="I59" s="17">
        <v>2</v>
      </c>
      <c r="J59" s="17">
        <v>2</v>
      </c>
      <c r="K59" s="17">
        <v>109</v>
      </c>
      <c r="L59" s="33">
        <f t="shared" si="0"/>
        <v>3.2666666666666666</v>
      </c>
    </row>
    <row r="60" spans="1:12" ht="16.5" customHeight="1" x14ac:dyDescent="0.25">
      <c r="A60" s="17" t="s">
        <v>52</v>
      </c>
      <c r="B60" s="17">
        <v>4</v>
      </c>
      <c r="C60" s="17">
        <v>1</v>
      </c>
      <c r="D60" s="17">
        <v>4</v>
      </c>
      <c r="E60" s="17"/>
      <c r="F60" s="17">
        <v>1</v>
      </c>
      <c r="G60" s="17">
        <v>1</v>
      </c>
      <c r="H60" s="17"/>
      <c r="I60" s="17">
        <v>3</v>
      </c>
      <c r="J60" s="17"/>
      <c r="K60" s="17">
        <v>14</v>
      </c>
      <c r="L60" s="33">
        <f t="shared" si="0"/>
        <v>2.6363636363636362</v>
      </c>
    </row>
    <row r="61" spans="1:12" ht="16.5" customHeight="1" x14ac:dyDescent="0.25">
      <c r="A61" s="17" t="s">
        <v>53</v>
      </c>
      <c r="B61" s="17">
        <v>53</v>
      </c>
      <c r="C61" s="17">
        <v>23</v>
      </c>
      <c r="D61" s="17">
        <v>6</v>
      </c>
      <c r="E61" s="17">
        <v>13</v>
      </c>
      <c r="F61" s="17">
        <v>6</v>
      </c>
      <c r="G61" s="17">
        <v>16</v>
      </c>
      <c r="H61" s="17">
        <v>6</v>
      </c>
      <c r="I61" s="17">
        <v>5</v>
      </c>
      <c r="J61" s="17">
        <v>2</v>
      </c>
      <c r="K61" s="17">
        <v>130</v>
      </c>
      <c r="L61" s="33">
        <f t="shared" si="0"/>
        <v>2.7398373983739837</v>
      </c>
    </row>
    <row r="62" spans="1:12" ht="16.5" customHeight="1" x14ac:dyDescent="0.25">
      <c r="A62" s="17" t="s">
        <v>54</v>
      </c>
      <c r="B62" s="17">
        <v>16</v>
      </c>
      <c r="C62" s="17">
        <v>5</v>
      </c>
      <c r="D62" s="17">
        <v>2</v>
      </c>
      <c r="E62" s="17">
        <v>3</v>
      </c>
      <c r="F62" s="17">
        <v>1</v>
      </c>
      <c r="G62" s="17"/>
      <c r="H62" s="17">
        <v>9</v>
      </c>
      <c r="I62" s="17">
        <v>1</v>
      </c>
      <c r="J62" s="17">
        <v>3</v>
      </c>
      <c r="K62" s="17">
        <v>40</v>
      </c>
      <c r="L62" s="33">
        <f t="shared" si="0"/>
        <v>3.1111111111111112</v>
      </c>
    </row>
    <row r="63" spans="1:12" ht="16.5" customHeight="1" x14ac:dyDescent="0.25">
      <c r="A63" s="17" t="s">
        <v>55</v>
      </c>
      <c r="B63" s="17">
        <v>2</v>
      </c>
      <c r="C63" s="17">
        <v>1</v>
      </c>
      <c r="D63" s="17">
        <v>1</v>
      </c>
      <c r="E63" s="17"/>
      <c r="F63" s="17">
        <v>1</v>
      </c>
      <c r="G63" s="17"/>
      <c r="H63" s="17">
        <v>2</v>
      </c>
      <c r="I63" s="17"/>
      <c r="J63" s="17"/>
      <c r="K63" s="17">
        <v>7</v>
      </c>
      <c r="L63" s="33">
        <f t="shared" si="0"/>
        <v>3.7142857142857144</v>
      </c>
    </row>
    <row r="64" spans="1:12" ht="16.5" customHeight="1" x14ac:dyDescent="0.25">
      <c r="A64" s="17" t="s">
        <v>95</v>
      </c>
      <c r="B64" s="17">
        <v>13</v>
      </c>
      <c r="C64" s="17">
        <v>1</v>
      </c>
      <c r="D64" s="17">
        <v>4</v>
      </c>
      <c r="E64" s="17">
        <v>2</v>
      </c>
      <c r="F64" s="17">
        <v>2</v>
      </c>
      <c r="G64" s="17">
        <v>1</v>
      </c>
      <c r="H64" s="17">
        <v>2</v>
      </c>
      <c r="I64" s="17">
        <v>5</v>
      </c>
      <c r="J64" s="17">
        <v>21</v>
      </c>
      <c r="K64" s="17">
        <v>51</v>
      </c>
      <c r="L64" s="33">
        <f t="shared" si="0"/>
        <v>2.6</v>
      </c>
    </row>
    <row r="65" spans="1:12" ht="16.5" customHeight="1" x14ac:dyDescent="0.25">
      <c r="A65" s="17" t="s">
        <v>1</v>
      </c>
      <c r="B65" s="19">
        <v>2200</v>
      </c>
      <c r="C65" s="19">
        <v>718</v>
      </c>
      <c r="D65" s="19">
        <v>392</v>
      </c>
      <c r="E65" s="19">
        <v>441</v>
      </c>
      <c r="F65" s="19">
        <v>345</v>
      </c>
      <c r="G65" s="19">
        <v>330</v>
      </c>
      <c r="H65" s="19">
        <v>443</v>
      </c>
      <c r="I65" s="19">
        <v>252</v>
      </c>
      <c r="J65" s="19">
        <v>167</v>
      </c>
      <c r="K65" s="19">
        <v>5288</v>
      </c>
      <c r="L65" s="33">
        <f t="shared" si="0"/>
        <v>2.7484082973916615</v>
      </c>
    </row>
    <row r="66" spans="1:12" x14ac:dyDescent="0.25">
      <c r="A66"/>
      <c r="B66"/>
      <c r="C66"/>
      <c r="D66"/>
      <c r="E66"/>
      <c r="F66"/>
      <c r="G66"/>
      <c r="H66"/>
      <c r="I66"/>
      <c r="J66"/>
      <c r="K66"/>
      <c r="L66"/>
    </row>
    <row r="67" spans="1:12" ht="12.75" customHeight="1" x14ac:dyDescent="0.25">
      <c r="L67"/>
    </row>
    <row r="68" spans="1:12" x14ac:dyDescent="0.25">
      <c r="L68"/>
    </row>
    <row r="69" spans="1:12" x14ac:dyDescent="0.25">
      <c r="L69"/>
    </row>
    <row r="70" spans="1:12" x14ac:dyDescent="0.25">
      <c r="L70"/>
    </row>
    <row r="71" spans="1:12" x14ac:dyDescent="0.25">
      <c r="L71"/>
    </row>
    <row r="72" spans="1:12" x14ac:dyDescent="0.25">
      <c r="L72"/>
    </row>
    <row r="73" spans="1:12" x14ac:dyDescent="0.25">
      <c r="L73"/>
    </row>
  </sheetData>
  <mergeCells count="2">
    <mergeCell ref="B8:L8"/>
    <mergeCell ref="B7:L7"/>
  </mergeCells>
  <phoneticPr fontId="1" type="noConversion"/>
  <hyperlinks>
    <hyperlink ref="A1" location="Index" display="Back to Index"/>
  </hyperlinks>
  <pageMargins left="0.75" right="0.75" top="1" bottom="1" header="0.5" footer="0.5"/>
  <pageSetup scale="6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opLeftCell="A47" workbookViewId="0">
      <selection activeCell="L65" sqref="A7:L65"/>
    </sheetView>
  </sheetViews>
  <sheetFormatPr defaultRowHeight="12.5" x14ac:dyDescent="0.25"/>
  <cols>
    <col min="1" max="1" width="19.26953125" style="10" customWidth="1"/>
    <col min="2" max="12" width="9.1796875" style="10" customWidth="1"/>
  </cols>
  <sheetData>
    <row r="1" spans="1:12" x14ac:dyDescent="0.25">
      <c r="A1" s="39" t="s">
        <v>161</v>
      </c>
    </row>
    <row r="5" spans="1:12" x14ac:dyDescent="0.25">
      <c r="A5" s="10" t="s">
        <v>119</v>
      </c>
    </row>
    <row r="6" spans="1:12" ht="11.25" customHeight="1" x14ac:dyDescent="0.25"/>
    <row r="7" spans="1:12" ht="16.5" customHeight="1" x14ac:dyDescent="0.25">
      <c r="A7" s="27"/>
      <c r="B7" s="68" t="s">
        <v>130</v>
      </c>
      <c r="C7" s="68"/>
      <c r="D7" s="68"/>
      <c r="E7" s="68"/>
      <c r="F7" s="68"/>
      <c r="G7" s="68"/>
      <c r="H7" s="68"/>
      <c r="I7" s="68"/>
      <c r="J7" s="68"/>
      <c r="K7" s="68"/>
      <c r="L7" s="68"/>
    </row>
    <row r="8" spans="1:12" ht="16.5" customHeight="1" x14ac:dyDescent="0.25">
      <c r="A8" s="27"/>
      <c r="B8" s="68" t="s">
        <v>122</v>
      </c>
      <c r="C8" s="68"/>
      <c r="D8" s="68"/>
      <c r="E8" s="68"/>
      <c r="F8" s="68"/>
      <c r="G8" s="68"/>
      <c r="H8" s="68"/>
      <c r="I8" s="68"/>
      <c r="J8" s="68"/>
      <c r="K8" s="68"/>
      <c r="L8" s="68"/>
    </row>
    <row r="9" spans="1:12" ht="26" x14ac:dyDescent="0.25">
      <c r="A9" s="31" t="s">
        <v>61</v>
      </c>
      <c r="B9" s="31">
        <v>1</v>
      </c>
      <c r="C9" s="31">
        <v>2</v>
      </c>
      <c r="D9" s="31">
        <v>3</v>
      </c>
      <c r="E9" s="31">
        <v>4</v>
      </c>
      <c r="F9" s="31">
        <v>5</v>
      </c>
      <c r="G9" s="31">
        <v>6</v>
      </c>
      <c r="H9" s="31">
        <v>7</v>
      </c>
      <c r="I9" s="31" t="s">
        <v>90</v>
      </c>
      <c r="J9" s="31" t="s">
        <v>91</v>
      </c>
      <c r="K9" s="31" t="s">
        <v>1</v>
      </c>
      <c r="L9" s="32" t="s">
        <v>121</v>
      </c>
    </row>
    <row r="10" spans="1:12" ht="16.5" customHeight="1" x14ac:dyDescent="0.25">
      <c r="A10" s="17" t="s">
        <v>2</v>
      </c>
      <c r="B10" s="17">
        <v>21</v>
      </c>
      <c r="C10" s="17">
        <v>2</v>
      </c>
      <c r="D10" s="17">
        <v>3</v>
      </c>
      <c r="E10" s="17">
        <v>9</v>
      </c>
      <c r="F10" s="17">
        <v>14</v>
      </c>
      <c r="G10" s="17">
        <v>4</v>
      </c>
      <c r="H10" s="17">
        <v>6</v>
      </c>
      <c r="I10" s="17">
        <v>2</v>
      </c>
      <c r="J10" s="17"/>
      <c r="K10" s="17">
        <v>61</v>
      </c>
      <c r="L10" s="33">
        <f t="shared" ref="L10:L65" si="0">(B10+C10*2+D10*3+E10*4+F10*5+G10*6+H10*7)/SUM(B10:H10)</f>
        <v>3.4915254237288136</v>
      </c>
    </row>
    <row r="11" spans="1:12" ht="16.5" customHeight="1" x14ac:dyDescent="0.25">
      <c r="A11" s="17" t="s">
        <v>3</v>
      </c>
      <c r="B11" s="17">
        <v>9</v>
      </c>
      <c r="C11" s="17">
        <v>4</v>
      </c>
      <c r="D11" s="17">
        <v>4</v>
      </c>
      <c r="E11" s="17">
        <v>2</v>
      </c>
      <c r="F11" s="17"/>
      <c r="G11" s="17">
        <v>4</v>
      </c>
      <c r="H11" s="17">
        <v>4</v>
      </c>
      <c r="I11" s="17">
        <v>1</v>
      </c>
      <c r="J11" s="17">
        <v>3</v>
      </c>
      <c r="K11" s="17">
        <v>31</v>
      </c>
      <c r="L11" s="33">
        <f t="shared" si="0"/>
        <v>3.2962962962962963</v>
      </c>
    </row>
    <row r="12" spans="1:12" ht="16.5" customHeight="1" x14ac:dyDescent="0.25">
      <c r="A12" s="17" t="s">
        <v>4</v>
      </c>
      <c r="B12" s="17"/>
      <c r="C12" s="17">
        <v>2</v>
      </c>
      <c r="D12" s="17"/>
      <c r="E12" s="17"/>
      <c r="F12" s="17"/>
      <c r="G12" s="17"/>
      <c r="H12" s="17">
        <v>2</v>
      </c>
      <c r="I12" s="17">
        <v>1</v>
      </c>
      <c r="J12" s="17"/>
      <c r="K12" s="17">
        <v>5</v>
      </c>
      <c r="L12" s="33">
        <f t="shared" si="0"/>
        <v>4.5</v>
      </c>
    </row>
    <row r="13" spans="1:12" ht="16.5" customHeight="1" x14ac:dyDescent="0.25">
      <c r="A13" s="17" t="s">
        <v>5</v>
      </c>
      <c r="B13" s="17">
        <v>11</v>
      </c>
      <c r="C13" s="17">
        <v>5</v>
      </c>
      <c r="D13" s="17">
        <v>3</v>
      </c>
      <c r="E13" s="17">
        <v>7</v>
      </c>
      <c r="F13" s="17">
        <v>6</v>
      </c>
      <c r="G13" s="17">
        <v>6</v>
      </c>
      <c r="H13" s="17">
        <v>11</v>
      </c>
      <c r="I13" s="17">
        <v>4</v>
      </c>
      <c r="J13" s="17">
        <v>2</v>
      </c>
      <c r="K13" s="17">
        <v>55</v>
      </c>
      <c r="L13" s="33">
        <f t="shared" si="0"/>
        <v>4.1020408163265305</v>
      </c>
    </row>
    <row r="14" spans="1:12" ht="16.5" customHeight="1" x14ac:dyDescent="0.25">
      <c r="A14" s="17" t="s">
        <v>6</v>
      </c>
      <c r="B14" s="17">
        <v>6</v>
      </c>
      <c r="C14" s="17">
        <v>1</v>
      </c>
      <c r="D14" s="17">
        <v>2</v>
      </c>
      <c r="E14" s="17">
        <v>3</v>
      </c>
      <c r="F14" s="17">
        <v>4</v>
      </c>
      <c r="G14" s="17">
        <v>1</v>
      </c>
      <c r="H14" s="17">
        <v>2</v>
      </c>
      <c r="I14" s="17">
        <v>2</v>
      </c>
      <c r="J14" s="17">
        <v>1</v>
      </c>
      <c r="K14" s="17">
        <v>22</v>
      </c>
      <c r="L14" s="33">
        <f t="shared" si="0"/>
        <v>3.4736842105263159</v>
      </c>
    </row>
    <row r="15" spans="1:12" ht="16.5" customHeight="1" x14ac:dyDescent="0.25">
      <c r="A15" s="17" t="s">
        <v>7</v>
      </c>
      <c r="B15" s="17">
        <v>168</v>
      </c>
      <c r="C15" s="17">
        <v>51</v>
      </c>
      <c r="D15" s="17">
        <v>26</v>
      </c>
      <c r="E15" s="17">
        <v>50</v>
      </c>
      <c r="F15" s="17">
        <v>37</v>
      </c>
      <c r="G15" s="17">
        <v>34</v>
      </c>
      <c r="H15" s="17">
        <v>51</v>
      </c>
      <c r="I15" s="17">
        <v>49</v>
      </c>
      <c r="J15" s="17">
        <v>14</v>
      </c>
      <c r="K15" s="17">
        <v>480</v>
      </c>
      <c r="L15" s="33">
        <f t="shared" si="0"/>
        <v>3.1031175059952036</v>
      </c>
    </row>
    <row r="16" spans="1:12" ht="16.5" customHeight="1" x14ac:dyDescent="0.25">
      <c r="A16" s="17" t="s">
        <v>8</v>
      </c>
      <c r="B16" s="17">
        <v>25</v>
      </c>
      <c r="C16" s="17">
        <v>6</v>
      </c>
      <c r="D16" s="17"/>
      <c r="E16" s="17">
        <v>11</v>
      </c>
      <c r="F16" s="17">
        <v>9</v>
      </c>
      <c r="G16" s="17">
        <v>9</v>
      </c>
      <c r="H16" s="17">
        <v>8</v>
      </c>
      <c r="I16" s="17">
        <v>8</v>
      </c>
      <c r="J16" s="17">
        <v>3</v>
      </c>
      <c r="K16" s="17">
        <v>79</v>
      </c>
      <c r="L16" s="33">
        <f t="shared" si="0"/>
        <v>3.4705882352941178</v>
      </c>
    </row>
    <row r="17" spans="1:12" ht="16.5" customHeight="1" x14ac:dyDescent="0.25">
      <c r="A17" s="17" t="s">
        <v>9</v>
      </c>
      <c r="B17" s="17">
        <v>28</v>
      </c>
      <c r="C17" s="17">
        <v>7</v>
      </c>
      <c r="D17" s="17">
        <v>3</v>
      </c>
      <c r="E17" s="17">
        <v>9</v>
      </c>
      <c r="F17" s="17">
        <v>9</v>
      </c>
      <c r="G17" s="17">
        <v>8</v>
      </c>
      <c r="H17" s="17">
        <v>7</v>
      </c>
      <c r="I17" s="17">
        <v>8</v>
      </c>
      <c r="J17" s="17">
        <v>5</v>
      </c>
      <c r="K17" s="17">
        <v>84</v>
      </c>
      <c r="L17" s="33">
        <f t="shared" si="0"/>
        <v>3.2253521126760565</v>
      </c>
    </row>
    <row r="18" spans="1:12" ht="16.5" customHeight="1" x14ac:dyDescent="0.25">
      <c r="A18" s="17" t="s">
        <v>10</v>
      </c>
      <c r="B18" s="17">
        <v>7</v>
      </c>
      <c r="C18" s="17">
        <v>5</v>
      </c>
      <c r="D18" s="17">
        <v>1</v>
      </c>
      <c r="E18" s="17">
        <v>3</v>
      </c>
      <c r="F18" s="17">
        <v>4</v>
      </c>
      <c r="G18" s="17">
        <v>1</v>
      </c>
      <c r="H18" s="17">
        <v>1</v>
      </c>
      <c r="I18" s="17">
        <v>4</v>
      </c>
      <c r="J18" s="17"/>
      <c r="K18" s="17">
        <v>26</v>
      </c>
      <c r="L18" s="33">
        <f t="shared" si="0"/>
        <v>2.9545454545454546</v>
      </c>
    </row>
    <row r="19" spans="1:12" ht="16.5" customHeight="1" x14ac:dyDescent="0.25">
      <c r="A19" s="17" t="s">
        <v>11</v>
      </c>
      <c r="B19" s="17">
        <v>78</v>
      </c>
      <c r="C19" s="17">
        <v>29</v>
      </c>
      <c r="D19" s="17">
        <v>17</v>
      </c>
      <c r="E19" s="17">
        <v>18</v>
      </c>
      <c r="F19" s="17">
        <v>12</v>
      </c>
      <c r="G19" s="17">
        <v>15</v>
      </c>
      <c r="H19" s="17">
        <v>24</v>
      </c>
      <c r="I19" s="17">
        <v>19</v>
      </c>
      <c r="J19" s="17">
        <v>4</v>
      </c>
      <c r="K19" s="17">
        <v>216</v>
      </c>
      <c r="L19" s="33">
        <f t="shared" si="0"/>
        <v>2.9896373056994818</v>
      </c>
    </row>
    <row r="20" spans="1:12" ht="16.5" customHeight="1" x14ac:dyDescent="0.25">
      <c r="A20" s="17" t="s">
        <v>12</v>
      </c>
      <c r="B20" s="17">
        <v>29</v>
      </c>
      <c r="C20" s="17">
        <v>8</v>
      </c>
      <c r="D20" s="17">
        <v>6</v>
      </c>
      <c r="E20" s="17">
        <v>13</v>
      </c>
      <c r="F20" s="17">
        <v>11</v>
      </c>
      <c r="G20" s="17">
        <v>8</v>
      </c>
      <c r="H20" s="17">
        <v>8</v>
      </c>
      <c r="I20" s="17">
        <v>9</v>
      </c>
      <c r="J20" s="17">
        <v>8</v>
      </c>
      <c r="K20" s="17">
        <v>100</v>
      </c>
      <c r="L20" s="33">
        <f t="shared" si="0"/>
        <v>3.3012048192771086</v>
      </c>
    </row>
    <row r="21" spans="1:12" ht="16.5" customHeight="1" x14ac:dyDescent="0.25">
      <c r="A21" s="17" t="s">
        <v>13</v>
      </c>
      <c r="B21" s="17">
        <v>28</v>
      </c>
      <c r="C21" s="17">
        <v>12</v>
      </c>
      <c r="D21" s="17">
        <v>8</v>
      </c>
      <c r="E21" s="17">
        <v>16</v>
      </c>
      <c r="F21" s="17">
        <v>10</v>
      </c>
      <c r="G21" s="17">
        <v>12</v>
      </c>
      <c r="H21" s="17">
        <v>10</v>
      </c>
      <c r="I21" s="17">
        <v>13</v>
      </c>
      <c r="J21" s="17">
        <v>5</v>
      </c>
      <c r="K21" s="17">
        <v>114</v>
      </c>
      <c r="L21" s="33">
        <f t="shared" si="0"/>
        <v>3.4583333333333335</v>
      </c>
    </row>
    <row r="22" spans="1:12" ht="16.5" customHeight="1" x14ac:dyDescent="0.25">
      <c r="A22" s="17" t="s">
        <v>14</v>
      </c>
      <c r="B22" s="17">
        <v>6</v>
      </c>
      <c r="C22" s="17">
        <v>4</v>
      </c>
      <c r="D22" s="17">
        <v>3</v>
      </c>
      <c r="E22" s="17">
        <v>5</v>
      </c>
      <c r="F22" s="17">
        <v>1</v>
      </c>
      <c r="G22" s="17">
        <v>5</v>
      </c>
      <c r="H22" s="17">
        <v>2</v>
      </c>
      <c r="I22" s="17">
        <v>1</v>
      </c>
      <c r="J22" s="17"/>
      <c r="K22" s="17">
        <v>27</v>
      </c>
      <c r="L22" s="33">
        <f t="shared" si="0"/>
        <v>3.5384615384615383</v>
      </c>
    </row>
    <row r="23" spans="1:12" ht="16.5" customHeight="1" x14ac:dyDescent="0.25">
      <c r="A23" s="17" t="s">
        <v>15</v>
      </c>
      <c r="B23" s="17">
        <v>3</v>
      </c>
      <c r="C23" s="17">
        <v>1</v>
      </c>
      <c r="D23" s="17">
        <v>1</v>
      </c>
      <c r="E23" s="17">
        <v>3</v>
      </c>
      <c r="F23" s="17"/>
      <c r="G23" s="17">
        <v>3</v>
      </c>
      <c r="H23" s="17">
        <v>2</v>
      </c>
      <c r="I23" s="17"/>
      <c r="J23" s="17"/>
      <c r="K23" s="17">
        <v>13</v>
      </c>
      <c r="L23" s="33">
        <f t="shared" si="0"/>
        <v>4</v>
      </c>
    </row>
    <row r="24" spans="1:12" ht="16.5" customHeight="1" x14ac:dyDescent="0.25">
      <c r="A24" s="17" t="s">
        <v>16</v>
      </c>
      <c r="B24" s="17">
        <v>81</v>
      </c>
      <c r="C24" s="17">
        <v>23</v>
      </c>
      <c r="D24" s="17">
        <v>15</v>
      </c>
      <c r="E24" s="17">
        <v>20</v>
      </c>
      <c r="F24" s="17">
        <v>11</v>
      </c>
      <c r="G24" s="17">
        <v>11</v>
      </c>
      <c r="H24" s="17">
        <v>13</v>
      </c>
      <c r="I24" s="17">
        <v>20</v>
      </c>
      <c r="J24" s="17">
        <v>4</v>
      </c>
      <c r="K24" s="17">
        <v>198</v>
      </c>
      <c r="L24" s="33">
        <f t="shared" si="0"/>
        <v>2.6666666666666665</v>
      </c>
    </row>
    <row r="25" spans="1:12" ht="16.5" customHeight="1" x14ac:dyDescent="0.25">
      <c r="A25" s="17" t="s">
        <v>17</v>
      </c>
      <c r="B25" s="17">
        <v>33</v>
      </c>
      <c r="C25" s="17">
        <v>8</v>
      </c>
      <c r="D25" s="17">
        <v>4</v>
      </c>
      <c r="E25" s="17">
        <v>9</v>
      </c>
      <c r="F25" s="17">
        <v>6</v>
      </c>
      <c r="G25" s="17">
        <v>7</v>
      </c>
      <c r="H25" s="17">
        <v>4</v>
      </c>
      <c r="I25" s="17">
        <v>6</v>
      </c>
      <c r="J25" s="17">
        <v>2</v>
      </c>
      <c r="K25" s="17">
        <v>79</v>
      </c>
      <c r="L25" s="33">
        <f t="shared" si="0"/>
        <v>2.7746478873239435</v>
      </c>
    </row>
    <row r="26" spans="1:12" ht="16.5" customHeight="1" x14ac:dyDescent="0.25">
      <c r="A26" s="17" t="s">
        <v>18</v>
      </c>
      <c r="B26" s="17">
        <v>14</v>
      </c>
      <c r="C26" s="17">
        <v>7</v>
      </c>
      <c r="D26" s="17">
        <v>4</v>
      </c>
      <c r="E26" s="17">
        <v>4</v>
      </c>
      <c r="F26" s="17">
        <v>5</v>
      </c>
      <c r="G26" s="17">
        <v>4</v>
      </c>
      <c r="H26" s="17">
        <v>4</v>
      </c>
      <c r="I26" s="17">
        <v>5</v>
      </c>
      <c r="J26" s="17">
        <v>1</v>
      </c>
      <c r="K26" s="17">
        <v>48</v>
      </c>
      <c r="L26" s="33">
        <f t="shared" si="0"/>
        <v>3.1666666666666665</v>
      </c>
    </row>
    <row r="27" spans="1:12" ht="16.5" customHeight="1" x14ac:dyDescent="0.25">
      <c r="A27" s="17" t="s">
        <v>19</v>
      </c>
      <c r="B27" s="17">
        <v>20</v>
      </c>
      <c r="C27" s="17">
        <v>11</v>
      </c>
      <c r="D27" s="17">
        <v>2</v>
      </c>
      <c r="E27" s="17">
        <v>3</v>
      </c>
      <c r="F27" s="17">
        <v>3</v>
      </c>
      <c r="G27" s="17">
        <v>5</v>
      </c>
      <c r="H27" s="17">
        <v>5</v>
      </c>
      <c r="I27" s="17">
        <v>2</v>
      </c>
      <c r="J27" s="17"/>
      <c r="K27" s="17">
        <v>51</v>
      </c>
      <c r="L27" s="33">
        <f t="shared" si="0"/>
        <v>2.8571428571428572</v>
      </c>
    </row>
    <row r="28" spans="1:12" ht="16.5" customHeight="1" x14ac:dyDescent="0.25">
      <c r="A28" s="17" t="s">
        <v>20</v>
      </c>
      <c r="B28" s="17">
        <v>26</v>
      </c>
      <c r="C28" s="17">
        <v>4</v>
      </c>
      <c r="D28" s="17">
        <v>6</v>
      </c>
      <c r="E28" s="17">
        <v>12</v>
      </c>
      <c r="F28" s="17">
        <v>13</v>
      </c>
      <c r="G28" s="17">
        <v>5</v>
      </c>
      <c r="H28" s="17">
        <v>7</v>
      </c>
      <c r="I28" s="17">
        <v>7</v>
      </c>
      <c r="J28" s="17">
        <v>3</v>
      </c>
      <c r="K28" s="17">
        <v>83</v>
      </c>
      <c r="L28" s="33">
        <f t="shared" si="0"/>
        <v>3.3424657534246576</v>
      </c>
    </row>
    <row r="29" spans="1:12" ht="16.5" customHeight="1" x14ac:dyDescent="0.25">
      <c r="A29" s="17" t="s">
        <v>21</v>
      </c>
      <c r="B29" s="17">
        <v>19</v>
      </c>
      <c r="C29" s="17">
        <v>9</v>
      </c>
      <c r="D29" s="17">
        <v>6</v>
      </c>
      <c r="E29" s="17">
        <v>5</v>
      </c>
      <c r="F29" s="17">
        <v>10</v>
      </c>
      <c r="G29" s="17">
        <v>4</v>
      </c>
      <c r="H29" s="17">
        <v>8</v>
      </c>
      <c r="I29" s="17">
        <v>5</v>
      </c>
      <c r="J29" s="17">
        <v>2</v>
      </c>
      <c r="K29" s="17">
        <v>68</v>
      </c>
      <c r="L29" s="33">
        <f t="shared" si="0"/>
        <v>3.360655737704918</v>
      </c>
    </row>
    <row r="30" spans="1:12" ht="16.5" customHeight="1" x14ac:dyDescent="0.25">
      <c r="A30" s="17" t="s">
        <v>22</v>
      </c>
      <c r="B30" s="17">
        <v>10</v>
      </c>
      <c r="C30" s="17">
        <v>2</v>
      </c>
      <c r="D30" s="17">
        <v>1</v>
      </c>
      <c r="E30" s="17">
        <v>2</v>
      </c>
      <c r="F30" s="17"/>
      <c r="G30" s="17">
        <v>8</v>
      </c>
      <c r="H30" s="17">
        <v>3</v>
      </c>
      <c r="I30" s="17">
        <v>2</v>
      </c>
      <c r="J30" s="17">
        <v>3</v>
      </c>
      <c r="K30" s="17">
        <v>31</v>
      </c>
      <c r="L30" s="33">
        <f t="shared" si="0"/>
        <v>3.6153846153846154</v>
      </c>
    </row>
    <row r="31" spans="1:12" ht="16.5" customHeight="1" x14ac:dyDescent="0.25">
      <c r="A31" s="17" t="s">
        <v>23</v>
      </c>
      <c r="B31" s="17">
        <v>115</v>
      </c>
      <c r="C31" s="17">
        <v>35</v>
      </c>
      <c r="D31" s="17">
        <v>18</v>
      </c>
      <c r="E31" s="17">
        <v>17</v>
      </c>
      <c r="F31" s="17">
        <v>28</v>
      </c>
      <c r="G31" s="17">
        <v>15</v>
      </c>
      <c r="H31" s="17">
        <v>17</v>
      </c>
      <c r="I31" s="17">
        <v>29</v>
      </c>
      <c r="J31" s="17">
        <v>4</v>
      </c>
      <c r="K31" s="17">
        <v>278</v>
      </c>
      <c r="L31" s="33">
        <f t="shared" si="0"/>
        <v>2.6775510204081634</v>
      </c>
    </row>
    <row r="32" spans="1:12" ht="16.5" customHeight="1" x14ac:dyDescent="0.25">
      <c r="A32" s="17" t="s">
        <v>24</v>
      </c>
      <c r="B32" s="17">
        <v>95</v>
      </c>
      <c r="C32" s="17">
        <v>23</v>
      </c>
      <c r="D32" s="17">
        <v>20</v>
      </c>
      <c r="E32" s="17">
        <v>22</v>
      </c>
      <c r="F32" s="17">
        <v>37</v>
      </c>
      <c r="G32" s="17">
        <v>29</v>
      </c>
      <c r="H32" s="17">
        <v>20</v>
      </c>
      <c r="I32" s="17">
        <v>37</v>
      </c>
      <c r="J32" s="17">
        <v>11</v>
      </c>
      <c r="K32" s="17">
        <v>294</v>
      </c>
      <c r="L32" s="33">
        <f t="shared" si="0"/>
        <v>3.2032520325203251</v>
      </c>
    </row>
    <row r="33" spans="1:12" ht="16.5" customHeight="1" x14ac:dyDescent="0.25">
      <c r="A33" s="17" t="s">
        <v>25</v>
      </c>
      <c r="B33" s="17">
        <v>45</v>
      </c>
      <c r="C33" s="17">
        <v>17</v>
      </c>
      <c r="D33" s="17">
        <v>9</v>
      </c>
      <c r="E33" s="17">
        <v>12</v>
      </c>
      <c r="F33" s="17">
        <v>15</v>
      </c>
      <c r="G33" s="17">
        <v>9</v>
      </c>
      <c r="H33" s="17">
        <v>15</v>
      </c>
      <c r="I33" s="17">
        <v>18</v>
      </c>
      <c r="J33" s="17">
        <v>5</v>
      </c>
      <c r="K33" s="17">
        <v>145</v>
      </c>
      <c r="L33" s="33">
        <f t="shared" si="0"/>
        <v>3.180327868852459</v>
      </c>
    </row>
    <row r="34" spans="1:12" ht="16.5" customHeight="1" x14ac:dyDescent="0.25">
      <c r="A34" s="17" t="s">
        <v>26</v>
      </c>
      <c r="B34" s="17">
        <v>19</v>
      </c>
      <c r="C34" s="17">
        <v>12</v>
      </c>
      <c r="D34" s="17">
        <v>6</v>
      </c>
      <c r="E34" s="17">
        <v>9</v>
      </c>
      <c r="F34" s="17">
        <v>11</v>
      </c>
      <c r="G34" s="17">
        <v>7</v>
      </c>
      <c r="H34" s="17">
        <v>4</v>
      </c>
      <c r="I34" s="17">
        <v>5</v>
      </c>
      <c r="J34" s="17">
        <v>2</v>
      </c>
      <c r="K34" s="17">
        <v>75</v>
      </c>
      <c r="L34" s="33">
        <f t="shared" si="0"/>
        <v>3.2647058823529411</v>
      </c>
    </row>
    <row r="35" spans="1:12" ht="16.5" customHeight="1" x14ac:dyDescent="0.25">
      <c r="A35" s="17" t="s">
        <v>27</v>
      </c>
      <c r="B35" s="17">
        <v>12</v>
      </c>
      <c r="C35" s="17">
        <v>8</v>
      </c>
      <c r="D35" s="17">
        <v>5</v>
      </c>
      <c r="E35" s="17">
        <v>2</v>
      </c>
      <c r="F35" s="17">
        <v>6</v>
      </c>
      <c r="G35" s="17">
        <v>4</v>
      </c>
      <c r="H35" s="17">
        <v>10</v>
      </c>
      <c r="I35" s="17">
        <v>6</v>
      </c>
      <c r="J35" s="17">
        <v>1</v>
      </c>
      <c r="K35" s="17">
        <v>54</v>
      </c>
      <c r="L35" s="33">
        <f t="shared" si="0"/>
        <v>3.7234042553191489</v>
      </c>
    </row>
    <row r="36" spans="1:12" ht="16.5" customHeight="1" x14ac:dyDescent="0.25">
      <c r="A36" s="17" t="s">
        <v>28</v>
      </c>
      <c r="B36" s="17">
        <v>57</v>
      </c>
      <c r="C36" s="17">
        <v>13</v>
      </c>
      <c r="D36" s="17">
        <v>12</v>
      </c>
      <c r="E36" s="17">
        <v>17</v>
      </c>
      <c r="F36" s="17">
        <v>9</v>
      </c>
      <c r="G36" s="17">
        <v>14</v>
      </c>
      <c r="H36" s="17">
        <v>25</v>
      </c>
      <c r="I36" s="17">
        <v>10</v>
      </c>
      <c r="J36" s="17">
        <v>4</v>
      </c>
      <c r="K36" s="17">
        <v>161</v>
      </c>
      <c r="L36" s="33">
        <f t="shared" si="0"/>
        <v>3.3401360544217686</v>
      </c>
    </row>
    <row r="37" spans="1:12" ht="16.5" customHeight="1" x14ac:dyDescent="0.25">
      <c r="A37" s="17" t="s">
        <v>29</v>
      </c>
      <c r="B37" s="17">
        <v>6</v>
      </c>
      <c r="C37" s="17">
        <v>2</v>
      </c>
      <c r="D37" s="17">
        <v>1</v>
      </c>
      <c r="E37" s="17">
        <v>2</v>
      </c>
      <c r="F37" s="17">
        <v>1</v>
      </c>
      <c r="G37" s="17">
        <v>3</v>
      </c>
      <c r="H37" s="17">
        <v>5</v>
      </c>
      <c r="I37" s="17">
        <v>2</v>
      </c>
      <c r="J37" s="17"/>
      <c r="K37" s="17">
        <v>22</v>
      </c>
      <c r="L37" s="33">
        <f t="shared" si="0"/>
        <v>3.95</v>
      </c>
    </row>
    <row r="38" spans="1:12" ht="16.5" customHeight="1" x14ac:dyDescent="0.25">
      <c r="A38" s="17" t="s">
        <v>30</v>
      </c>
      <c r="B38" s="17">
        <v>6</v>
      </c>
      <c r="C38" s="17">
        <v>2</v>
      </c>
      <c r="D38" s="17">
        <v>1</v>
      </c>
      <c r="E38" s="17">
        <v>2</v>
      </c>
      <c r="F38" s="17">
        <v>5</v>
      </c>
      <c r="G38" s="17"/>
      <c r="H38" s="17">
        <v>1</v>
      </c>
      <c r="I38" s="17">
        <v>4</v>
      </c>
      <c r="J38" s="17"/>
      <c r="K38" s="17">
        <v>21</v>
      </c>
      <c r="L38" s="33">
        <f t="shared" si="0"/>
        <v>3.1176470588235294</v>
      </c>
    </row>
    <row r="39" spans="1:12" ht="16.5" customHeight="1" x14ac:dyDescent="0.25">
      <c r="A39" s="17" t="s">
        <v>31</v>
      </c>
      <c r="B39" s="17">
        <v>8</v>
      </c>
      <c r="C39" s="17">
        <v>2</v>
      </c>
      <c r="D39" s="17"/>
      <c r="E39" s="17">
        <v>4</v>
      </c>
      <c r="F39" s="17">
        <v>1</v>
      </c>
      <c r="G39" s="17">
        <v>3</v>
      </c>
      <c r="H39" s="17">
        <v>1</v>
      </c>
      <c r="I39" s="17">
        <v>5</v>
      </c>
      <c r="J39" s="17"/>
      <c r="K39" s="17">
        <v>24</v>
      </c>
      <c r="L39" s="33">
        <f t="shared" si="0"/>
        <v>3.0526315789473686</v>
      </c>
    </row>
    <row r="40" spans="1:12" ht="16.5" customHeight="1" x14ac:dyDescent="0.25">
      <c r="A40" s="17" t="s">
        <v>32</v>
      </c>
      <c r="B40" s="17">
        <v>14</v>
      </c>
      <c r="C40" s="17">
        <v>4</v>
      </c>
      <c r="D40" s="17">
        <v>5</v>
      </c>
      <c r="E40" s="17">
        <v>10</v>
      </c>
      <c r="F40" s="17"/>
      <c r="G40" s="17"/>
      <c r="H40" s="17">
        <v>5</v>
      </c>
      <c r="I40" s="17">
        <v>2</v>
      </c>
      <c r="J40" s="17">
        <v>2</v>
      </c>
      <c r="K40" s="17">
        <v>42</v>
      </c>
      <c r="L40" s="33">
        <f t="shared" si="0"/>
        <v>2.9473684210526314</v>
      </c>
    </row>
    <row r="41" spans="1:12" ht="16.5" customHeight="1" x14ac:dyDescent="0.25">
      <c r="A41" s="17" t="s">
        <v>33</v>
      </c>
      <c r="B41" s="17">
        <v>36</v>
      </c>
      <c r="C41" s="17">
        <v>8</v>
      </c>
      <c r="D41" s="17">
        <v>5</v>
      </c>
      <c r="E41" s="17">
        <v>5</v>
      </c>
      <c r="F41" s="17">
        <v>5</v>
      </c>
      <c r="G41" s="17">
        <v>4</v>
      </c>
      <c r="H41" s="17">
        <v>5</v>
      </c>
      <c r="I41" s="17">
        <v>8</v>
      </c>
      <c r="J41" s="17">
        <v>4</v>
      </c>
      <c r="K41" s="17">
        <v>80</v>
      </c>
      <c r="L41" s="33">
        <f t="shared" si="0"/>
        <v>2.5147058823529411</v>
      </c>
    </row>
    <row r="42" spans="1:12" ht="16.5" customHeight="1" x14ac:dyDescent="0.25">
      <c r="A42" s="17" t="s">
        <v>34</v>
      </c>
      <c r="B42" s="17">
        <v>5</v>
      </c>
      <c r="C42" s="17">
        <v>4</v>
      </c>
      <c r="D42" s="17">
        <v>3</v>
      </c>
      <c r="E42" s="17">
        <v>2</v>
      </c>
      <c r="F42" s="17">
        <v>6</v>
      </c>
      <c r="G42" s="17">
        <v>9</v>
      </c>
      <c r="H42" s="17">
        <v>8</v>
      </c>
      <c r="I42" s="17">
        <v>2</v>
      </c>
      <c r="J42" s="17">
        <v>1</v>
      </c>
      <c r="K42" s="17">
        <v>40</v>
      </c>
      <c r="L42" s="33">
        <f t="shared" si="0"/>
        <v>4.5945945945945947</v>
      </c>
    </row>
    <row r="43" spans="1:12" ht="16.5" customHeight="1" x14ac:dyDescent="0.25">
      <c r="A43" s="17" t="s">
        <v>35</v>
      </c>
      <c r="B43" s="17">
        <v>176</v>
      </c>
      <c r="C43" s="17">
        <v>52</v>
      </c>
      <c r="D43" s="17">
        <v>39</v>
      </c>
      <c r="E43" s="17">
        <v>50</v>
      </c>
      <c r="F43" s="17">
        <v>48</v>
      </c>
      <c r="G43" s="17">
        <v>41</v>
      </c>
      <c r="H43" s="17">
        <v>43</v>
      </c>
      <c r="I43" s="17">
        <v>60</v>
      </c>
      <c r="J43" s="17">
        <v>19</v>
      </c>
      <c r="K43" s="17">
        <v>528</v>
      </c>
      <c r="L43" s="33">
        <f t="shared" si="0"/>
        <v>3.0824053452115812</v>
      </c>
    </row>
    <row r="44" spans="1:12" ht="16.5" customHeight="1" x14ac:dyDescent="0.25">
      <c r="A44" s="17" t="s">
        <v>36</v>
      </c>
      <c r="B44" s="17">
        <v>32</v>
      </c>
      <c r="C44" s="17">
        <v>13</v>
      </c>
      <c r="D44" s="17">
        <v>11</v>
      </c>
      <c r="E44" s="17">
        <v>15</v>
      </c>
      <c r="F44" s="17">
        <v>9</v>
      </c>
      <c r="G44" s="17">
        <v>8</v>
      </c>
      <c r="H44" s="17">
        <v>11</v>
      </c>
      <c r="I44" s="17">
        <v>15</v>
      </c>
      <c r="J44" s="17">
        <v>3</v>
      </c>
      <c r="K44" s="17">
        <v>117</v>
      </c>
      <c r="L44" s="33">
        <f t="shared" si="0"/>
        <v>3.2424242424242422</v>
      </c>
    </row>
    <row r="45" spans="1:12" ht="16.5" customHeight="1" x14ac:dyDescent="0.25">
      <c r="A45" s="17" t="s">
        <v>37</v>
      </c>
      <c r="B45" s="17">
        <v>4</v>
      </c>
      <c r="C45" s="17"/>
      <c r="D45" s="17"/>
      <c r="E45" s="17"/>
      <c r="F45" s="17">
        <v>1</v>
      </c>
      <c r="G45" s="17">
        <v>2</v>
      </c>
      <c r="H45" s="17">
        <v>2</v>
      </c>
      <c r="I45" s="17">
        <v>1</v>
      </c>
      <c r="J45" s="17"/>
      <c r="K45" s="17">
        <v>10</v>
      </c>
      <c r="L45" s="33">
        <f t="shared" si="0"/>
        <v>3.8888888888888888</v>
      </c>
    </row>
    <row r="46" spans="1:12" ht="16.5" customHeight="1" x14ac:dyDescent="0.25">
      <c r="A46" s="17" t="s">
        <v>38</v>
      </c>
      <c r="B46" s="17">
        <v>68</v>
      </c>
      <c r="C46" s="17">
        <v>24</v>
      </c>
      <c r="D46" s="17">
        <v>14</v>
      </c>
      <c r="E46" s="17">
        <v>16</v>
      </c>
      <c r="F46" s="17">
        <v>10</v>
      </c>
      <c r="G46" s="17">
        <v>16</v>
      </c>
      <c r="H46" s="17">
        <v>14</v>
      </c>
      <c r="I46" s="17">
        <v>24</v>
      </c>
      <c r="J46" s="17">
        <v>8</v>
      </c>
      <c r="K46" s="17">
        <v>194</v>
      </c>
      <c r="L46" s="33">
        <f t="shared" si="0"/>
        <v>2.8765432098765431</v>
      </c>
    </row>
    <row r="47" spans="1:12" ht="16.5" customHeight="1" x14ac:dyDescent="0.25">
      <c r="A47" s="17" t="s">
        <v>39</v>
      </c>
      <c r="B47" s="17">
        <v>9</v>
      </c>
      <c r="C47" s="17">
        <v>2</v>
      </c>
      <c r="D47" s="17">
        <v>4</v>
      </c>
      <c r="E47" s="17">
        <v>7</v>
      </c>
      <c r="F47" s="17">
        <v>5</v>
      </c>
      <c r="G47" s="17">
        <v>2</v>
      </c>
      <c r="H47" s="17">
        <v>2</v>
      </c>
      <c r="I47" s="17">
        <v>6</v>
      </c>
      <c r="J47" s="17">
        <v>2</v>
      </c>
      <c r="K47" s="17">
        <v>39</v>
      </c>
      <c r="L47" s="33">
        <f t="shared" si="0"/>
        <v>3.3548387096774195</v>
      </c>
    </row>
    <row r="48" spans="1:12" ht="16.5" customHeight="1" x14ac:dyDescent="0.25">
      <c r="A48" s="17" t="s">
        <v>40</v>
      </c>
      <c r="B48" s="17">
        <v>12</v>
      </c>
      <c r="C48" s="17">
        <v>7</v>
      </c>
      <c r="D48" s="17">
        <v>6</v>
      </c>
      <c r="E48" s="17">
        <v>8</v>
      </c>
      <c r="F48" s="17">
        <v>4</v>
      </c>
      <c r="G48" s="17">
        <v>5</v>
      </c>
      <c r="H48" s="17">
        <v>7</v>
      </c>
      <c r="I48" s="17">
        <v>3</v>
      </c>
      <c r="J48" s="17">
        <v>1</v>
      </c>
      <c r="K48" s="17">
        <v>53</v>
      </c>
      <c r="L48" s="33">
        <f t="shared" si="0"/>
        <v>3.5714285714285716</v>
      </c>
    </row>
    <row r="49" spans="1:12" ht="16.5" customHeight="1" x14ac:dyDescent="0.25">
      <c r="A49" s="17" t="s">
        <v>41</v>
      </c>
      <c r="B49" s="17">
        <v>77</v>
      </c>
      <c r="C49" s="17">
        <v>27</v>
      </c>
      <c r="D49" s="17">
        <v>22</v>
      </c>
      <c r="E49" s="17">
        <v>13</v>
      </c>
      <c r="F49" s="17">
        <v>20</v>
      </c>
      <c r="G49" s="17">
        <v>15</v>
      </c>
      <c r="H49" s="17">
        <v>14</v>
      </c>
      <c r="I49" s="17">
        <v>23</v>
      </c>
      <c r="J49" s="17">
        <v>6</v>
      </c>
      <c r="K49" s="17">
        <v>217</v>
      </c>
      <c r="L49" s="33">
        <f t="shared" si="0"/>
        <v>2.8563829787234041</v>
      </c>
    </row>
    <row r="50" spans="1:12" ht="16.5" customHeight="1" x14ac:dyDescent="0.25">
      <c r="A50" s="17" t="s">
        <v>42</v>
      </c>
      <c r="B50" s="17"/>
      <c r="C50" s="17"/>
      <c r="D50" s="17">
        <v>1</v>
      </c>
      <c r="E50" s="17"/>
      <c r="F50" s="17"/>
      <c r="G50" s="17">
        <v>2</v>
      </c>
      <c r="H50" s="17">
        <v>2</v>
      </c>
      <c r="I50" s="17">
        <v>1</v>
      </c>
      <c r="J50" s="17"/>
      <c r="K50" s="17">
        <v>6</v>
      </c>
      <c r="L50" s="33">
        <f t="shared" si="0"/>
        <v>5.8</v>
      </c>
    </row>
    <row r="51" spans="1:12" ht="16.5" customHeight="1" x14ac:dyDescent="0.25">
      <c r="A51" s="17" t="s">
        <v>43</v>
      </c>
      <c r="B51" s="17">
        <v>14</v>
      </c>
      <c r="C51" s="17">
        <v>2</v>
      </c>
      <c r="D51" s="17">
        <v>1</v>
      </c>
      <c r="E51" s="17">
        <v>2</v>
      </c>
      <c r="F51" s="17">
        <v>5</v>
      </c>
      <c r="G51" s="17">
        <v>2</v>
      </c>
      <c r="H51" s="17">
        <v>4</v>
      </c>
      <c r="I51" s="17">
        <v>3</v>
      </c>
      <c r="J51" s="17">
        <v>4</v>
      </c>
      <c r="K51" s="17">
        <v>37</v>
      </c>
      <c r="L51" s="33">
        <f t="shared" si="0"/>
        <v>3.1333333333333333</v>
      </c>
    </row>
    <row r="52" spans="1:12" ht="16.5" customHeight="1" x14ac:dyDescent="0.25">
      <c r="A52" s="17" t="s">
        <v>44</v>
      </c>
      <c r="B52" s="17">
        <v>26</v>
      </c>
      <c r="C52" s="17">
        <v>7</v>
      </c>
      <c r="D52" s="17">
        <v>8</v>
      </c>
      <c r="E52" s="17">
        <v>17</v>
      </c>
      <c r="F52" s="17">
        <v>8</v>
      </c>
      <c r="G52" s="17">
        <v>10</v>
      </c>
      <c r="H52" s="17">
        <v>10</v>
      </c>
      <c r="I52" s="17">
        <v>11</v>
      </c>
      <c r="J52" s="17">
        <v>1</v>
      </c>
      <c r="K52" s="17">
        <v>98</v>
      </c>
      <c r="L52" s="33">
        <f t="shared" si="0"/>
        <v>3.5116279069767442</v>
      </c>
    </row>
    <row r="53" spans="1:12" ht="16.5" customHeight="1" x14ac:dyDescent="0.25">
      <c r="A53" s="17" t="s">
        <v>45</v>
      </c>
      <c r="B53" s="17">
        <v>1</v>
      </c>
      <c r="C53" s="17">
        <v>1</v>
      </c>
      <c r="D53" s="17">
        <v>2</v>
      </c>
      <c r="E53" s="17">
        <v>4</v>
      </c>
      <c r="F53" s="17">
        <v>3</v>
      </c>
      <c r="G53" s="17">
        <v>1</v>
      </c>
      <c r="H53" s="17"/>
      <c r="I53" s="17">
        <v>2</v>
      </c>
      <c r="J53" s="17"/>
      <c r="K53" s="17">
        <v>14</v>
      </c>
      <c r="L53" s="33">
        <f t="shared" si="0"/>
        <v>3.8333333333333335</v>
      </c>
    </row>
    <row r="54" spans="1:12" ht="16.5" customHeight="1" x14ac:dyDescent="0.25">
      <c r="A54" s="17" t="s">
        <v>46</v>
      </c>
      <c r="B54" s="17">
        <v>28</v>
      </c>
      <c r="C54" s="17">
        <v>4</v>
      </c>
      <c r="D54" s="17">
        <v>5</v>
      </c>
      <c r="E54" s="17">
        <v>3</v>
      </c>
      <c r="F54" s="17">
        <v>12</v>
      </c>
      <c r="G54" s="17">
        <v>6</v>
      </c>
      <c r="H54" s="17">
        <v>9</v>
      </c>
      <c r="I54" s="17">
        <v>5</v>
      </c>
      <c r="J54" s="17">
        <v>2</v>
      </c>
      <c r="K54" s="17">
        <v>74</v>
      </c>
      <c r="L54" s="33">
        <f t="shared" si="0"/>
        <v>3.3134328358208953</v>
      </c>
    </row>
    <row r="55" spans="1:12" ht="16.5" customHeight="1" x14ac:dyDescent="0.25">
      <c r="A55" s="17" t="s">
        <v>47</v>
      </c>
      <c r="B55" s="17">
        <v>73</v>
      </c>
      <c r="C55" s="17">
        <v>23</v>
      </c>
      <c r="D55" s="17">
        <v>16</v>
      </c>
      <c r="E55" s="17">
        <v>30</v>
      </c>
      <c r="F55" s="17">
        <v>32</v>
      </c>
      <c r="G55" s="17">
        <v>20</v>
      </c>
      <c r="H55" s="17">
        <v>18</v>
      </c>
      <c r="I55" s="17">
        <v>32</v>
      </c>
      <c r="J55" s="17">
        <v>3</v>
      </c>
      <c r="K55" s="17">
        <v>247</v>
      </c>
      <c r="L55" s="33">
        <f t="shared" si="0"/>
        <v>3.2688679245283021</v>
      </c>
    </row>
    <row r="56" spans="1:12" ht="16.5" customHeight="1" x14ac:dyDescent="0.25">
      <c r="A56" s="17" t="s">
        <v>48</v>
      </c>
      <c r="B56" s="17">
        <v>21</v>
      </c>
      <c r="C56" s="17">
        <v>1</v>
      </c>
      <c r="D56" s="17">
        <v>1</v>
      </c>
      <c r="E56" s="17">
        <v>7</v>
      </c>
      <c r="F56" s="17">
        <v>8</v>
      </c>
      <c r="G56" s="17">
        <v>9</v>
      </c>
      <c r="H56" s="17">
        <v>4</v>
      </c>
      <c r="I56" s="17">
        <v>4</v>
      </c>
      <c r="J56" s="17"/>
      <c r="K56" s="17">
        <v>55</v>
      </c>
      <c r="L56" s="33">
        <f t="shared" si="0"/>
        <v>3.4509803921568629</v>
      </c>
    </row>
    <row r="57" spans="1:12" ht="16.5" customHeight="1" x14ac:dyDescent="0.25">
      <c r="A57" s="17" t="s">
        <v>49</v>
      </c>
      <c r="B57" s="17">
        <v>6</v>
      </c>
      <c r="C57" s="17">
        <v>4</v>
      </c>
      <c r="D57" s="17">
        <v>1</v>
      </c>
      <c r="E57" s="17"/>
      <c r="F57" s="17">
        <v>5</v>
      </c>
      <c r="G57" s="17"/>
      <c r="H57" s="17">
        <v>1</v>
      </c>
      <c r="I57" s="17">
        <v>1</v>
      </c>
      <c r="J57" s="17">
        <v>1</v>
      </c>
      <c r="K57" s="17">
        <v>19</v>
      </c>
      <c r="L57" s="33">
        <f t="shared" si="0"/>
        <v>2.8823529411764706</v>
      </c>
    </row>
    <row r="58" spans="1:12" ht="16.5" customHeight="1" x14ac:dyDescent="0.25">
      <c r="A58" s="17" t="s">
        <v>50</v>
      </c>
      <c r="B58" s="17">
        <v>41</v>
      </c>
      <c r="C58" s="17">
        <v>13</v>
      </c>
      <c r="D58" s="17">
        <v>11</v>
      </c>
      <c r="E58" s="17">
        <v>13</v>
      </c>
      <c r="F58" s="17">
        <v>16</v>
      </c>
      <c r="G58" s="17">
        <v>6</v>
      </c>
      <c r="H58" s="17">
        <v>9</v>
      </c>
      <c r="I58" s="17">
        <v>12</v>
      </c>
      <c r="J58" s="17">
        <v>1</v>
      </c>
      <c r="K58" s="17">
        <v>122</v>
      </c>
      <c r="L58" s="33">
        <f t="shared" si="0"/>
        <v>3.0366972477064218</v>
      </c>
    </row>
    <row r="59" spans="1:12" ht="16.5" customHeight="1" x14ac:dyDescent="0.25">
      <c r="A59" s="17" t="s">
        <v>51</v>
      </c>
      <c r="B59" s="17">
        <v>23</v>
      </c>
      <c r="C59" s="17">
        <v>16</v>
      </c>
      <c r="D59" s="17">
        <v>10</v>
      </c>
      <c r="E59" s="17">
        <v>16</v>
      </c>
      <c r="F59" s="17">
        <v>15</v>
      </c>
      <c r="G59" s="17">
        <v>8</v>
      </c>
      <c r="H59" s="17">
        <v>11</v>
      </c>
      <c r="I59" s="17">
        <v>8</v>
      </c>
      <c r="J59" s="17">
        <v>2</v>
      </c>
      <c r="K59" s="17">
        <v>109</v>
      </c>
      <c r="L59" s="33">
        <f t="shared" si="0"/>
        <v>3.5252525252525251</v>
      </c>
    </row>
    <row r="60" spans="1:12" ht="16.5" customHeight="1" x14ac:dyDescent="0.25">
      <c r="A60" s="17" t="s">
        <v>52</v>
      </c>
      <c r="B60" s="17">
        <v>3</v>
      </c>
      <c r="C60" s="17"/>
      <c r="D60" s="17">
        <v>5</v>
      </c>
      <c r="E60" s="17"/>
      <c r="F60" s="17"/>
      <c r="G60" s="17">
        <v>2</v>
      </c>
      <c r="H60" s="17">
        <v>1</v>
      </c>
      <c r="I60" s="17">
        <v>3</v>
      </c>
      <c r="J60" s="17"/>
      <c r="K60" s="17">
        <v>14</v>
      </c>
      <c r="L60" s="33">
        <f t="shared" si="0"/>
        <v>3.3636363636363638</v>
      </c>
    </row>
    <row r="61" spans="1:12" ht="16.5" customHeight="1" x14ac:dyDescent="0.25">
      <c r="A61" s="17" t="s">
        <v>53</v>
      </c>
      <c r="B61" s="17">
        <v>46</v>
      </c>
      <c r="C61" s="17">
        <v>16</v>
      </c>
      <c r="D61" s="17">
        <v>8</v>
      </c>
      <c r="E61" s="17">
        <v>16</v>
      </c>
      <c r="F61" s="17">
        <v>13</v>
      </c>
      <c r="G61" s="17">
        <v>11</v>
      </c>
      <c r="H61" s="17">
        <v>6</v>
      </c>
      <c r="I61" s="17">
        <v>11</v>
      </c>
      <c r="J61" s="17">
        <v>3</v>
      </c>
      <c r="K61" s="17">
        <v>130</v>
      </c>
      <c r="L61" s="33">
        <f t="shared" si="0"/>
        <v>2.9224137931034484</v>
      </c>
    </row>
    <row r="62" spans="1:12" ht="16.5" customHeight="1" x14ac:dyDescent="0.25">
      <c r="A62" s="17" t="s">
        <v>54</v>
      </c>
      <c r="B62" s="17">
        <v>10</v>
      </c>
      <c r="C62" s="17">
        <v>3</v>
      </c>
      <c r="D62" s="17">
        <v>2</v>
      </c>
      <c r="E62" s="17">
        <v>4</v>
      </c>
      <c r="F62" s="17">
        <v>3</v>
      </c>
      <c r="G62" s="17">
        <v>4</v>
      </c>
      <c r="H62" s="17">
        <v>7</v>
      </c>
      <c r="I62" s="17">
        <v>4</v>
      </c>
      <c r="J62" s="17">
        <v>3</v>
      </c>
      <c r="K62" s="17">
        <v>40</v>
      </c>
      <c r="L62" s="33">
        <f t="shared" si="0"/>
        <v>3.8181818181818183</v>
      </c>
    </row>
    <row r="63" spans="1:12" ht="16.5" customHeight="1" x14ac:dyDescent="0.25">
      <c r="A63" s="17" t="s">
        <v>55</v>
      </c>
      <c r="B63" s="17">
        <v>1</v>
      </c>
      <c r="C63" s="17"/>
      <c r="D63" s="17">
        <v>1</v>
      </c>
      <c r="E63" s="17"/>
      <c r="F63" s="17">
        <v>1</v>
      </c>
      <c r="G63" s="17">
        <v>1</v>
      </c>
      <c r="H63" s="17">
        <v>2</v>
      </c>
      <c r="I63" s="17">
        <v>1</v>
      </c>
      <c r="J63" s="17"/>
      <c r="K63" s="17">
        <v>7</v>
      </c>
      <c r="L63" s="33"/>
    </row>
    <row r="64" spans="1:12" ht="16.5" customHeight="1" x14ac:dyDescent="0.25">
      <c r="A64" s="17" t="s">
        <v>95</v>
      </c>
      <c r="B64" s="17">
        <v>12</v>
      </c>
      <c r="C64" s="17">
        <v>2</v>
      </c>
      <c r="D64" s="17">
        <v>4</v>
      </c>
      <c r="E64" s="17"/>
      <c r="F64" s="17">
        <v>1</v>
      </c>
      <c r="G64" s="17">
        <v>2</v>
      </c>
      <c r="H64" s="17">
        <v>2</v>
      </c>
      <c r="I64" s="17">
        <v>7</v>
      </c>
      <c r="J64" s="17">
        <v>21</v>
      </c>
      <c r="K64" s="17">
        <v>51</v>
      </c>
      <c r="L64" s="33"/>
    </row>
    <row r="65" spans="1:12" ht="16.5" customHeight="1" x14ac:dyDescent="0.25">
      <c r="A65" s="17" t="s">
        <v>1</v>
      </c>
      <c r="B65" s="19">
        <v>1723</v>
      </c>
      <c r="C65" s="19">
        <v>548</v>
      </c>
      <c r="D65" s="19">
        <v>372</v>
      </c>
      <c r="E65" s="19">
        <v>529</v>
      </c>
      <c r="F65" s="19">
        <v>508</v>
      </c>
      <c r="G65" s="19">
        <v>424</v>
      </c>
      <c r="H65" s="19">
        <v>477</v>
      </c>
      <c r="I65" s="19">
        <v>533</v>
      </c>
      <c r="J65" s="19">
        <v>174</v>
      </c>
      <c r="K65" s="19">
        <v>5288</v>
      </c>
      <c r="L65" s="33">
        <f t="shared" si="0"/>
        <v>3.1595721458196899</v>
      </c>
    </row>
  </sheetData>
  <mergeCells count="2">
    <mergeCell ref="B8:L8"/>
    <mergeCell ref="B7:L7"/>
  </mergeCells>
  <phoneticPr fontId="1" type="noConversion"/>
  <hyperlinks>
    <hyperlink ref="A1" location="Index" display="Back to Index"/>
  </hyperlinks>
  <pageMargins left="0.75" right="0.75" top="1" bottom="1" header="0.5" footer="0.5"/>
  <pageSetup scale="6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workbookViewId="0">
      <selection activeCell="A9" sqref="A9"/>
    </sheetView>
  </sheetViews>
  <sheetFormatPr defaultRowHeight="12.5" x14ac:dyDescent="0.25"/>
  <cols>
    <col min="1" max="1" width="19.26953125" style="10" customWidth="1"/>
    <col min="2" max="12" width="9.1796875" style="10" customWidth="1"/>
  </cols>
  <sheetData>
    <row r="1" spans="1:12" x14ac:dyDescent="0.25">
      <c r="A1" s="39" t="s">
        <v>161</v>
      </c>
    </row>
    <row r="5" spans="1:12" x14ac:dyDescent="0.25">
      <c r="A5" s="10" t="s">
        <v>119</v>
      </c>
    </row>
    <row r="6" spans="1:12" ht="11.25" customHeight="1" x14ac:dyDescent="0.25"/>
    <row r="7" spans="1:12" ht="16.5" customHeight="1" x14ac:dyDescent="0.25">
      <c r="A7" s="27"/>
      <c r="B7" s="68" t="s">
        <v>129</v>
      </c>
      <c r="C7" s="68"/>
      <c r="D7" s="68"/>
      <c r="E7" s="68"/>
      <c r="F7" s="68"/>
      <c r="G7" s="68"/>
      <c r="H7" s="68"/>
      <c r="I7" s="68"/>
      <c r="J7" s="68"/>
      <c r="K7" s="68"/>
      <c r="L7" s="68"/>
    </row>
    <row r="8" spans="1:12" ht="16.5" customHeight="1" x14ac:dyDescent="0.25">
      <c r="A8" s="27"/>
      <c r="B8" s="68" t="s">
        <v>122</v>
      </c>
      <c r="C8" s="68"/>
      <c r="D8" s="68"/>
      <c r="E8" s="68"/>
      <c r="F8" s="68"/>
      <c r="G8" s="68"/>
      <c r="H8" s="68"/>
      <c r="I8" s="68"/>
      <c r="J8" s="68"/>
      <c r="K8" s="68"/>
      <c r="L8" s="68"/>
    </row>
    <row r="9" spans="1:12" ht="26" x14ac:dyDescent="0.25">
      <c r="A9" s="31" t="s">
        <v>61</v>
      </c>
      <c r="B9" s="31">
        <v>1</v>
      </c>
      <c r="C9" s="31">
        <v>2</v>
      </c>
      <c r="D9" s="31">
        <v>3</v>
      </c>
      <c r="E9" s="31">
        <v>4</v>
      </c>
      <c r="F9" s="31">
        <v>5</v>
      </c>
      <c r="G9" s="31">
        <v>6</v>
      </c>
      <c r="H9" s="31">
        <v>7</v>
      </c>
      <c r="I9" s="31" t="s">
        <v>90</v>
      </c>
      <c r="J9" s="31" t="s">
        <v>91</v>
      </c>
      <c r="K9" s="31" t="s">
        <v>1</v>
      </c>
      <c r="L9" s="32" t="s">
        <v>121</v>
      </c>
    </row>
    <row r="10" spans="1:12" ht="16.5" customHeight="1" x14ac:dyDescent="0.25">
      <c r="A10" s="17" t="s">
        <v>2</v>
      </c>
      <c r="B10" s="17">
        <v>22</v>
      </c>
      <c r="C10" s="17">
        <v>3</v>
      </c>
      <c r="D10" s="17">
        <v>2</v>
      </c>
      <c r="E10" s="17">
        <v>4</v>
      </c>
      <c r="F10" s="17">
        <v>9</v>
      </c>
      <c r="G10" s="17">
        <v>9</v>
      </c>
      <c r="H10" s="17">
        <v>9</v>
      </c>
      <c r="I10" s="17">
        <v>3</v>
      </c>
      <c r="J10" s="17"/>
      <c r="K10" s="17">
        <v>61</v>
      </c>
      <c r="L10" s="33">
        <f t="shared" ref="L10:L65" si="0">(B10+C10*2+D10*3+E10*4+F10*5+G10*6+H10*7)/SUM(B10:H10)</f>
        <v>3.6551724137931036</v>
      </c>
    </row>
    <row r="11" spans="1:12" ht="16.5" customHeight="1" x14ac:dyDescent="0.25">
      <c r="A11" s="17" t="s">
        <v>3</v>
      </c>
      <c r="B11" s="17">
        <v>8</v>
      </c>
      <c r="C11" s="17">
        <v>4</v>
      </c>
      <c r="D11" s="17">
        <v>2</v>
      </c>
      <c r="E11" s="17">
        <v>3</v>
      </c>
      <c r="F11" s="17">
        <v>1</v>
      </c>
      <c r="G11" s="17">
        <v>2</v>
      </c>
      <c r="H11" s="17">
        <v>3</v>
      </c>
      <c r="I11" s="17">
        <v>6</v>
      </c>
      <c r="J11" s="17">
        <v>2</v>
      </c>
      <c r="K11" s="17">
        <v>31</v>
      </c>
      <c r="L11" s="33">
        <f t="shared" si="0"/>
        <v>3.1304347826086958</v>
      </c>
    </row>
    <row r="12" spans="1:12" ht="16.5" customHeight="1" x14ac:dyDescent="0.25">
      <c r="A12" s="17" t="s">
        <v>4</v>
      </c>
      <c r="B12" s="17"/>
      <c r="C12" s="17">
        <v>2</v>
      </c>
      <c r="D12" s="17"/>
      <c r="E12" s="17"/>
      <c r="F12" s="17"/>
      <c r="G12" s="17"/>
      <c r="H12" s="17">
        <v>2</v>
      </c>
      <c r="I12" s="17">
        <v>1</v>
      </c>
      <c r="J12" s="17"/>
      <c r="K12" s="17">
        <v>5</v>
      </c>
      <c r="L12" s="33">
        <f t="shared" si="0"/>
        <v>4.5</v>
      </c>
    </row>
    <row r="13" spans="1:12" ht="16.5" customHeight="1" x14ac:dyDescent="0.25">
      <c r="A13" s="17" t="s">
        <v>5</v>
      </c>
      <c r="B13" s="17">
        <v>10</v>
      </c>
      <c r="C13" s="17">
        <v>7</v>
      </c>
      <c r="D13" s="17">
        <v>4</v>
      </c>
      <c r="E13" s="17">
        <v>7</v>
      </c>
      <c r="F13" s="17">
        <v>7</v>
      </c>
      <c r="G13" s="17">
        <v>2</v>
      </c>
      <c r="H13" s="17">
        <v>14</v>
      </c>
      <c r="I13" s="17">
        <v>2</v>
      </c>
      <c r="J13" s="17">
        <v>2</v>
      </c>
      <c r="K13" s="17">
        <v>55</v>
      </c>
      <c r="L13" s="33">
        <f t="shared" si="0"/>
        <v>4.0980392156862742</v>
      </c>
    </row>
    <row r="14" spans="1:12" ht="16.5" customHeight="1" x14ac:dyDescent="0.25">
      <c r="A14" s="17" t="s">
        <v>6</v>
      </c>
      <c r="B14" s="17">
        <v>6</v>
      </c>
      <c r="C14" s="17">
        <v>1</v>
      </c>
      <c r="D14" s="17">
        <v>2</v>
      </c>
      <c r="E14" s="17">
        <v>2</v>
      </c>
      <c r="F14" s="17">
        <v>2</v>
      </c>
      <c r="G14" s="17">
        <v>1</v>
      </c>
      <c r="H14" s="17">
        <v>4</v>
      </c>
      <c r="I14" s="17">
        <v>3</v>
      </c>
      <c r="J14" s="17">
        <v>1</v>
      </c>
      <c r="K14" s="17">
        <v>22</v>
      </c>
      <c r="L14" s="33">
        <f t="shared" si="0"/>
        <v>3.6666666666666665</v>
      </c>
    </row>
    <row r="15" spans="1:12" ht="16.5" customHeight="1" x14ac:dyDescent="0.25">
      <c r="A15" s="17" t="s">
        <v>7</v>
      </c>
      <c r="B15" s="17">
        <v>150</v>
      </c>
      <c r="C15" s="17">
        <v>34</v>
      </c>
      <c r="D15" s="17">
        <v>25</v>
      </c>
      <c r="E15" s="17">
        <v>41</v>
      </c>
      <c r="F15" s="17">
        <v>47</v>
      </c>
      <c r="G15" s="17">
        <v>40</v>
      </c>
      <c r="H15" s="17">
        <v>70</v>
      </c>
      <c r="I15" s="17">
        <v>58</v>
      </c>
      <c r="J15" s="17">
        <v>15</v>
      </c>
      <c r="K15" s="17">
        <v>480</v>
      </c>
      <c r="L15" s="33">
        <f t="shared" si="0"/>
        <v>3.4938574938574938</v>
      </c>
    </row>
    <row r="16" spans="1:12" ht="16.5" customHeight="1" x14ac:dyDescent="0.25">
      <c r="A16" s="17" t="s">
        <v>8</v>
      </c>
      <c r="B16" s="17">
        <v>23</v>
      </c>
      <c r="C16" s="17">
        <v>6</v>
      </c>
      <c r="D16" s="17">
        <v>3</v>
      </c>
      <c r="E16" s="17">
        <v>7</v>
      </c>
      <c r="F16" s="17">
        <v>7</v>
      </c>
      <c r="G16" s="17">
        <v>8</v>
      </c>
      <c r="H16" s="17">
        <v>14</v>
      </c>
      <c r="I16" s="17">
        <v>8</v>
      </c>
      <c r="J16" s="17">
        <v>3</v>
      </c>
      <c r="K16" s="17">
        <v>79</v>
      </c>
      <c r="L16" s="33">
        <f t="shared" si="0"/>
        <v>3.7205882352941178</v>
      </c>
    </row>
    <row r="17" spans="1:12" ht="16.5" customHeight="1" x14ac:dyDescent="0.25">
      <c r="A17" s="17" t="s">
        <v>9</v>
      </c>
      <c r="B17" s="17">
        <v>27</v>
      </c>
      <c r="C17" s="17">
        <v>6</v>
      </c>
      <c r="D17" s="17">
        <v>3</v>
      </c>
      <c r="E17" s="17">
        <v>7</v>
      </c>
      <c r="F17" s="17">
        <v>8</v>
      </c>
      <c r="G17" s="17">
        <v>4</v>
      </c>
      <c r="H17" s="17">
        <v>12</v>
      </c>
      <c r="I17" s="17">
        <v>12</v>
      </c>
      <c r="J17" s="17">
        <v>5</v>
      </c>
      <c r="K17" s="17">
        <v>84</v>
      </c>
      <c r="L17" s="33">
        <f t="shared" si="0"/>
        <v>3.3432835820895521</v>
      </c>
    </row>
    <row r="18" spans="1:12" ht="16.5" customHeight="1" x14ac:dyDescent="0.25">
      <c r="A18" s="17" t="s">
        <v>10</v>
      </c>
      <c r="B18" s="17">
        <v>9</v>
      </c>
      <c r="C18" s="17">
        <v>3</v>
      </c>
      <c r="D18" s="17">
        <v>2</v>
      </c>
      <c r="E18" s="17">
        <v>5</v>
      </c>
      <c r="F18" s="17">
        <v>1</v>
      </c>
      <c r="G18" s="17">
        <v>2</v>
      </c>
      <c r="H18" s="17"/>
      <c r="I18" s="17">
        <v>4</v>
      </c>
      <c r="J18" s="17"/>
      <c r="K18" s="17">
        <v>26</v>
      </c>
      <c r="L18" s="33">
        <f t="shared" si="0"/>
        <v>2.6363636363636362</v>
      </c>
    </row>
    <row r="19" spans="1:12" ht="16.5" customHeight="1" x14ac:dyDescent="0.25">
      <c r="A19" s="17" t="s">
        <v>11</v>
      </c>
      <c r="B19" s="17">
        <v>72</v>
      </c>
      <c r="C19" s="17">
        <v>22</v>
      </c>
      <c r="D19" s="17">
        <v>18</v>
      </c>
      <c r="E19" s="17">
        <v>21</v>
      </c>
      <c r="F19" s="17">
        <v>20</v>
      </c>
      <c r="G19" s="17">
        <v>15</v>
      </c>
      <c r="H19" s="17">
        <v>22</v>
      </c>
      <c r="I19" s="17">
        <v>22</v>
      </c>
      <c r="J19" s="17">
        <v>4</v>
      </c>
      <c r="K19" s="17">
        <v>216</v>
      </c>
      <c r="L19" s="33">
        <f t="shared" si="0"/>
        <v>3.1473684210526316</v>
      </c>
    </row>
    <row r="20" spans="1:12" ht="16.5" customHeight="1" x14ac:dyDescent="0.25">
      <c r="A20" s="17" t="s">
        <v>12</v>
      </c>
      <c r="B20" s="17">
        <v>31</v>
      </c>
      <c r="C20" s="17">
        <v>9</v>
      </c>
      <c r="D20" s="17">
        <v>3</v>
      </c>
      <c r="E20" s="17">
        <v>9</v>
      </c>
      <c r="F20" s="17">
        <v>11</v>
      </c>
      <c r="G20" s="17">
        <v>10</v>
      </c>
      <c r="H20" s="17">
        <v>9</v>
      </c>
      <c r="I20" s="17">
        <v>10</v>
      </c>
      <c r="J20" s="17">
        <v>8</v>
      </c>
      <c r="K20" s="17">
        <v>100</v>
      </c>
      <c r="L20" s="33">
        <f t="shared" si="0"/>
        <v>3.3170731707317072</v>
      </c>
    </row>
    <row r="21" spans="1:12" ht="16.5" customHeight="1" x14ac:dyDescent="0.25">
      <c r="A21" s="17" t="s">
        <v>13</v>
      </c>
      <c r="B21" s="17">
        <v>23</v>
      </c>
      <c r="C21" s="17">
        <v>10</v>
      </c>
      <c r="D21" s="17">
        <v>8</v>
      </c>
      <c r="E21" s="17">
        <v>16</v>
      </c>
      <c r="F21" s="17">
        <v>13</v>
      </c>
      <c r="G21" s="17">
        <v>14</v>
      </c>
      <c r="H21" s="17">
        <v>17</v>
      </c>
      <c r="I21" s="17">
        <v>8</v>
      </c>
      <c r="J21" s="17">
        <v>5</v>
      </c>
      <c r="K21" s="17">
        <v>114</v>
      </c>
      <c r="L21" s="33">
        <f t="shared" si="0"/>
        <v>3.9504950495049505</v>
      </c>
    </row>
    <row r="22" spans="1:12" ht="16.5" customHeight="1" x14ac:dyDescent="0.25">
      <c r="A22" s="17" t="s">
        <v>14</v>
      </c>
      <c r="B22" s="17">
        <v>3</v>
      </c>
      <c r="C22" s="17">
        <v>4</v>
      </c>
      <c r="D22" s="17">
        <v>3</v>
      </c>
      <c r="E22" s="17">
        <v>3</v>
      </c>
      <c r="F22" s="17">
        <v>1</v>
      </c>
      <c r="G22" s="17">
        <v>4</v>
      </c>
      <c r="H22" s="17">
        <v>7</v>
      </c>
      <c r="I22" s="17">
        <v>2</v>
      </c>
      <c r="J22" s="17"/>
      <c r="K22" s="17">
        <v>27</v>
      </c>
      <c r="L22" s="33">
        <f t="shared" si="0"/>
        <v>4.4000000000000004</v>
      </c>
    </row>
    <row r="23" spans="1:12" ht="16.5" customHeight="1" x14ac:dyDescent="0.25">
      <c r="A23" s="17" t="s">
        <v>15</v>
      </c>
      <c r="B23" s="17">
        <v>4</v>
      </c>
      <c r="C23" s="17">
        <v>2</v>
      </c>
      <c r="D23" s="17">
        <v>2</v>
      </c>
      <c r="E23" s="17">
        <v>1</v>
      </c>
      <c r="F23" s="17">
        <v>1</v>
      </c>
      <c r="G23" s="17">
        <v>1</v>
      </c>
      <c r="H23" s="17">
        <v>2</v>
      </c>
      <c r="I23" s="17"/>
      <c r="J23" s="17"/>
      <c r="K23" s="17">
        <v>13</v>
      </c>
      <c r="L23" s="33">
        <f t="shared" si="0"/>
        <v>3.3076923076923075</v>
      </c>
    </row>
    <row r="24" spans="1:12" ht="16.5" customHeight="1" x14ac:dyDescent="0.25">
      <c r="A24" s="17" t="s">
        <v>16</v>
      </c>
      <c r="B24" s="17">
        <v>72</v>
      </c>
      <c r="C24" s="17">
        <v>24</v>
      </c>
      <c r="D24" s="17">
        <v>9</v>
      </c>
      <c r="E24" s="17">
        <v>14</v>
      </c>
      <c r="F24" s="17">
        <v>13</v>
      </c>
      <c r="G24" s="17">
        <v>12</v>
      </c>
      <c r="H24" s="17">
        <v>24</v>
      </c>
      <c r="I24" s="17">
        <v>26</v>
      </c>
      <c r="J24" s="17">
        <v>4</v>
      </c>
      <c r="K24" s="17">
        <v>198</v>
      </c>
      <c r="L24" s="33">
        <f t="shared" si="0"/>
        <v>3.0238095238095237</v>
      </c>
    </row>
    <row r="25" spans="1:12" ht="16.5" customHeight="1" x14ac:dyDescent="0.25">
      <c r="A25" s="17" t="s">
        <v>17</v>
      </c>
      <c r="B25" s="17">
        <v>32</v>
      </c>
      <c r="C25" s="17">
        <v>5</v>
      </c>
      <c r="D25" s="17">
        <v>3</v>
      </c>
      <c r="E25" s="17">
        <v>7</v>
      </c>
      <c r="F25" s="17">
        <v>1</v>
      </c>
      <c r="G25" s="17">
        <v>9</v>
      </c>
      <c r="H25" s="17">
        <v>7</v>
      </c>
      <c r="I25" s="17">
        <v>13</v>
      </c>
      <c r="J25" s="17">
        <v>2</v>
      </c>
      <c r="K25" s="17">
        <v>79</v>
      </c>
      <c r="L25" s="33">
        <f t="shared" si="0"/>
        <v>2.921875</v>
      </c>
    </row>
    <row r="26" spans="1:12" ht="16.5" customHeight="1" x14ac:dyDescent="0.25">
      <c r="A26" s="17" t="s">
        <v>18</v>
      </c>
      <c r="B26" s="17">
        <v>13</v>
      </c>
      <c r="C26" s="17">
        <v>9</v>
      </c>
      <c r="D26" s="17">
        <v>5</v>
      </c>
      <c r="E26" s="17">
        <v>1</v>
      </c>
      <c r="F26" s="17">
        <v>4</v>
      </c>
      <c r="G26" s="17">
        <v>7</v>
      </c>
      <c r="H26" s="17">
        <v>3</v>
      </c>
      <c r="I26" s="17">
        <v>5</v>
      </c>
      <c r="J26" s="17">
        <v>1</v>
      </c>
      <c r="K26" s="17">
        <v>48</v>
      </c>
      <c r="L26" s="33">
        <f t="shared" si="0"/>
        <v>3.1666666666666665</v>
      </c>
    </row>
    <row r="27" spans="1:12" ht="16.5" customHeight="1" x14ac:dyDescent="0.25">
      <c r="A27" s="17" t="s">
        <v>19</v>
      </c>
      <c r="B27" s="17">
        <v>20</v>
      </c>
      <c r="C27" s="17">
        <v>8</v>
      </c>
      <c r="D27" s="17">
        <v>3</v>
      </c>
      <c r="E27" s="17">
        <v>8</v>
      </c>
      <c r="F27" s="17"/>
      <c r="G27" s="17">
        <v>1</v>
      </c>
      <c r="H27" s="17">
        <v>9</v>
      </c>
      <c r="I27" s="17">
        <v>2</v>
      </c>
      <c r="J27" s="17"/>
      <c r="K27" s="17">
        <v>51</v>
      </c>
      <c r="L27" s="33">
        <f t="shared" si="0"/>
        <v>2.9795918367346941</v>
      </c>
    </row>
    <row r="28" spans="1:12" ht="16.5" customHeight="1" x14ac:dyDescent="0.25">
      <c r="A28" s="17" t="s">
        <v>20</v>
      </c>
      <c r="B28" s="17">
        <v>26</v>
      </c>
      <c r="C28" s="17">
        <v>4</v>
      </c>
      <c r="D28" s="17">
        <v>7</v>
      </c>
      <c r="E28" s="17">
        <v>5</v>
      </c>
      <c r="F28" s="17">
        <v>11</v>
      </c>
      <c r="G28" s="17">
        <v>5</v>
      </c>
      <c r="H28" s="17">
        <v>12</v>
      </c>
      <c r="I28" s="17">
        <v>10</v>
      </c>
      <c r="J28" s="17">
        <v>3</v>
      </c>
      <c r="K28" s="17">
        <v>83</v>
      </c>
      <c r="L28" s="33">
        <f t="shared" si="0"/>
        <v>3.4857142857142858</v>
      </c>
    </row>
    <row r="29" spans="1:12" ht="16.5" customHeight="1" x14ac:dyDescent="0.25">
      <c r="A29" s="17" t="s">
        <v>21</v>
      </c>
      <c r="B29" s="17">
        <v>15</v>
      </c>
      <c r="C29" s="17">
        <v>10</v>
      </c>
      <c r="D29" s="17">
        <v>3</v>
      </c>
      <c r="E29" s="17">
        <v>6</v>
      </c>
      <c r="F29" s="17">
        <v>10</v>
      </c>
      <c r="G29" s="17">
        <v>5</v>
      </c>
      <c r="H29" s="17">
        <v>10</v>
      </c>
      <c r="I29" s="17">
        <v>7</v>
      </c>
      <c r="J29" s="17">
        <v>2</v>
      </c>
      <c r="K29" s="17">
        <v>68</v>
      </c>
      <c r="L29" s="33">
        <f t="shared" si="0"/>
        <v>3.6949152542372881</v>
      </c>
    </row>
    <row r="30" spans="1:12" ht="16.5" customHeight="1" x14ac:dyDescent="0.25">
      <c r="A30" s="17" t="s">
        <v>22</v>
      </c>
      <c r="B30" s="17">
        <v>10</v>
      </c>
      <c r="C30" s="17">
        <v>2</v>
      </c>
      <c r="D30" s="17"/>
      <c r="E30" s="17">
        <v>5</v>
      </c>
      <c r="F30" s="17">
        <v>1</v>
      </c>
      <c r="G30" s="17">
        <v>6</v>
      </c>
      <c r="H30" s="17">
        <v>3</v>
      </c>
      <c r="I30" s="17">
        <v>1</v>
      </c>
      <c r="J30" s="17">
        <v>3</v>
      </c>
      <c r="K30" s="17">
        <v>31</v>
      </c>
      <c r="L30" s="33">
        <f t="shared" si="0"/>
        <v>3.5555555555555554</v>
      </c>
    </row>
    <row r="31" spans="1:12" ht="16.5" customHeight="1" x14ac:dyDescent="0.25">
      <c r="A31" s="17" t="s">
        <v>23</v>
      </c>
      <c r="B31" s="17">
        <v>108</v>
      </c>
      <c r="C31" s="17">
        <v>31</v>
      </c>
      <c r="D31" s="17">
        <v>15</v>
      </c>
      <c r="E31" s="17">
        <v>23</v>
      </c>
      <c r="F31" s="17">
        <v>24</v>
      </c>
      <c r="G31" s="17">
        <v>16</v>
      </c>
      <c r="H31" s="17">
        <v>30</v>
      </c>
      <c r="I31" s="17">
        <v>27</v>
      </c>
      <c r="J31" s="17">
        <v>4</v>
      </c>
      <c r="K31" s="17">
        <v>278</v>
      </c>
      <c r="L31" s="33">
        <f t="shared" si="0"/>
        <v>2.9676113360323888</v>
      </c>
    </row>
    <row r="32" spans="1:12" ht="16.5" customHeight="1" x14ac:dyDescent="0.25">
      <c r="A32" s="17" t="s">
        <v>24</v>
      </c>
      <c r="B32" s="17">
        <v>78</v>
      </c>
      <c r="C32" s="17">
        <v>18</v>
      </c>
      <c r="D32" s="17">
        <v>18</v>
      </c>
      <c r="E32" s="17">
        <v>28</v>
      </c>
      <c r="F32" s="17">
        <v>34</v>
      </c>
      <c r="G32" s="17">
        <v>31</v>
      </c>
      <c r="H32" s="17">
        <v>36</v>
      </c>
      <c r="I32" s="17">
        <v>40</v>
      </c>
      <c r="J32" s="17">
        <v>11</v>
      </c>
      <c r="K32" s="17">
        <v>294</v>
      </c>
      <c r="L32" s="33">
        <f t="shared" si="0"/>
        <v>3.6543209876543208</v>
      </c>
    </row>
    <row r="33" spans="1:12" ht="16.5" customHeight="1" x14ac:dyDescent="0.25">
      <c r="A33" s="17" t="s">
        <v>25</v>
      </c>
      <c r="B33" s="17">
        <v>46</v>
      </c>
      <c r="C33" s="17">
        <v>8</v>
      </c>
      <c r="D33" s="17">
        <v>9</v>
      </c>
      <c r="E33" s="17">
        <v>16</v>
      </c>
      <c r="F33" s="17">
        <v>12</v>
      </c>
      <c r="G33" s="17">
        <v>8</v>
      </c>
      <c r="H33" s="17">
        <v>22</v>
      </c>
      <c r="I33" s="17">
        <v>19</v>
      </c>
      <c r="J33" s="17">
        <v>5</v>
      </c>
      <c r="K33" s="17">
        <v>145</v>
      </c>
      <c r="L33" s="33">
        <f t="shared" si="0"/>
        <v>3.4297520661157024</v>
      </c>
    </row>
    <row r="34" spans="1:12" ht="16.5" customHeight="1" x14ac:dyDescent="0.25">
      <c r="A34" s="17" t="s">
        <v>26</v>
      </c>
      <c r="B34" s="17">
        <v>18</v>
      </c>
      <c r="C34" s="17">
        <v>10</v>
      </c>
      <c r="D34" s="17">
        <v>7</v>
      </c>
      <c r="E34" s="17">
        <v>11</v>
      </c>
      <c r="F34" s="17">
        <v>10</v>
      </c>
      <c r="G34" s="17">
        <v>6</v>
      </c>
      <c r="H34" s="17">
        <v>5</v>
      </c>
      <c r="I34" s="17">
        <v>7</v>
      </c>
      <c r="J34" s="17">
        <v>1</v>
      </c>
      <c r="K34" s="17">
        <v>75</v>
      </c>
      <c r="L34" s="33">
        <f t="shared" si="0"/>
        <v>3.3432835820895521</v>
      </c>
    </row>
    <row r="35" spans="1:12" ht="16.5" customHeight="1" x14ac:dyDescent="0.25">
      <c r="A35" s="17" t="s">
        <v>27</v>
      </c>
      <c r="B35" s="17">
        <v>16</v>
      </c>
      <c r="C35" s="17">
        <v>9</v>
      </c>
      <c r="D35" s="17">
        <v>3</v>
      </c>
      <c r="E35" s="17">
        <v>1</v>
      </c>
      <c r="F35" s="17">
        <v>6</v>
      </c>
      <c r="G35" s="17">
        <v>5</v>
      </c>
      <c r="H35" s="17">
        <v>8</v>
      </c>
      <c r="I35" s="17">
        <v>5</v>
      </c>
      <c r="J35" s="17">
        <v>1</v>
      </c>
      <c r="K35" s="17">
        <v>54</v>
      </c>
      <c r="L35" s="33">
        <f t="shared" si="0"/>
        <v>3.3958333333333335</v>
      </c>
    </row>
    <row r="36" spans="1:12" ht="16.5" customHeight="1" x14ac:dyDescent="0.25">
      <c r="A36" s="17" t="s">
        <v>28</v>
      </c>
      <c r="B36" s="17">
        <v>60</v>
      </c>
      <c r="C36" s="17">
        <v>14</v>
      </c>
      <c r="D36" s="17">
        <v>7</v>
      </c>
      <c r="E36" s="17">
        <v>8</v>
      </c>
      <c r="F36" s="17">
        <v>15</v>
      </c>
      <c r="G36" s="17">
        <v>14</v>
      </c>
      <c r="H36" s="17">
        <v>23</v>
      </c>
      <c r="I36" s="17">
        <v>16</v>
      </c>
      <c r="J36" s="17">
        <v>4</v>
      </c>
      <c r="K36" s="17">
        <v>161</v>
      </c>
      <c r="L36" s="33">
        <f t="shared" si="0"/>
        <v>3.2695035460992909</v>
      </c>
    </row>
    <row r="37" spans="1:12" ht="16.5" customHeight="1" x14ac:dyDescent="0.25">
      <c r="A37" s="17" t="s">
        <v>29</v>
      </c>
      <c r="B37" s="17">
        <v>6</v>
      </c>
      <c r="C37" s="17">
        <v>2</v>
      </c>
      <c r="D37" s="17">
        <v>1</v>
      </c>
      <c r="E37" s="17"/>
      <c r="F37" s="17">
        <v>1</v>
      </c>
      <c r="G37" s="17">
        <v>6</v>
      </c>
      <c r="H37" s="17">
        <v>5</v>
      </c>
      <c r="I37" s="17">
        <v>1</v>
      </c>
      <c r="J37" s="17"/>
      <c r="K37" s="17">
        <v>22</v>
      </c>
      <c r="L37" s="33">
        <f t="shared" si="0"/>
        <v>4.2380952380952381</v>
      </c>
    </row>
    <row r="38" spans="1:12" ht="16.5" customHeight="1" x14ac:dyDescent="0.25">
      <c r="A38" s="17" t="s">
        <v>30</v>
      </c>
      <c r="B38" s="17">
        <v>4</v>
      </c>
      <c r="C38" s="17">
        <v>2</v>
      </c>
      <c r="D38" s="17">
        <v>2</v>
      </c>
      <c r="E38" s="17"/>
      <c r="F38" s="17">
        <v>4</v>
      </c>
      <c r="G38" s="17">
        <v>3</v>
      </c>
      <c r="H38" s="17">
        <v>1</v>
      </c>
      <c r="I38" s="17">
        <v>5</v>
      </c>
      <c r="J38" s="17"/>
      <c r="K38" s="17">
        <v>21</v>
      </c>
      <c r="L38" s="33">
        <f t="shared" si="0"/>
        <v>3.6875</v>
      </c>
    </row>
    <row r="39" spans="1:12" ht="16.5" customHeight="1" x14ac:dyDescent="0.25">
      <c r="A39" s="17" t="s">
        <v>31</v>
      </c>
      <c r="B39" s="17">
        <v>8</v>
      </c>
      <c r="C39" s="17">
        <v>2</v>
      </c>
      <c r="D39" s="17"/>
      <c r="E39" s="17">
        <v>2</v>
      </c>
      <c r="F39" s="17">
        <v>3</v>
      </c>
      <c r="G39" s="17">
        <v>1</v>
      </c>
      <c r="H39" s="17">
        <v>2</v>
      </c>
      <c r="I39" s="17">
        <v>6</v>
      </c>
      <c r="J39" s="17"/>
      <c r="K39" s="17">
        <v>24</v>
      </c>
      <c r="L39" s="33">
        <f t="shared" si="0"/>
        <v>3.0555555555555554</v>
      </c>
    </row>
    <row r="40" spans="1:12" ht="16.5" customHeight="1" x14ac:dyDescent="0.25">
      <c r="A40" s="17" t="s">
        <v>32</v>
      </c>
      <c r="B40" s="17">
        <v>16</v>
      </c>
      <c r="C40" s="17">
        <v>5</v>
      </c>
      <c r="D40" s="17">
        <v>3</v>
      </c>
      <c r="E40" s="17">
        <v>4</v>
      </c>
      <c r="F40" s="17">
        <v>3</v>
      </c>
      <c r="G40" s="17"/>
      <c r="H40" s="17">
        <v>5</v>
      </c>
      <c r="I40" s="17">
        <v>4</v>
      </c>
      <c r="J40" s="17">
        <v>2</v>
      </c>
      <c r="K40" s="17">
        <v>42</v>
      </c>
      <c r="L40" s="33">
        <f t="shared" si="0"/>
        <v>2.8055555555555554</v>
      </c>
    </row>
    <row r="41" spans="1:12" ht="16.5" customHeight="1" x14ac:dyDescent="0.25">
      <c r="A41" s="17" t="s">
        <v>33</v>
      </c>
      <c r="B41" s="17">
        <v>30</v>
      </c>
      <c r="C41" s="17">
        <v>8</v>
      </c>
      <c r="D41" s="17">
        <v>7</v>
      </c>
      <c r="E41" s="17">
        <v>5</v>
      </c>
      <c r="F41" s="17">
        <v>8</v>
      </c>
      <c r="G41" s="17">
        <v>4</v>
      </c>
      <c r="H41" s="17">
        <v>5</v>
      </c>
      <c r="I41" s="17">
        <v>9</v>
      </c>
      <c r="J41" s="17">
        <v>4</v>
      </c>
      <c r="K41" s="17">
        <v>80</v>
      </c>
      <c r="L41" s="33">
        <f t="shared" si="0"/>
        <v>2.7761194029850746</v>
      </c>
    </row>
    <row r="42" spans="1:12" ht="16.5" customHeight="1" x14ac:dyDescent="0.25">
      <c r="A42" s="17" t="s">
        <v>34</v>
      </c>
      <c r="B42" s="17">
        <v>5</v>
      </c>
      <c r="C42" s="17">
        <v>5</v>
      </c>
      <c r="D42" s="17">
        <v>1</v>
      </c>
      <c r="E42" s="17">
        <v>1</v>
      </c>
      <c r="F42" s="17">
        <v>6</v>
      </c>
      <c r="G42" s="17">
        <v>5</v>
      </c>
      <c r="H42" s="17">
        <v>12</v>
      </c>
      <c r="I42" s="17">
        <v>4</v>
      </c>
      <c r="J42" s="17">
        <v>1</v>
      </c>
      <c r="K42" s="17">
        <v>40</v>
      </c>
      <c r="L42" s="33">
        <f t="shared" si="0"/>
        <v>4.7428571428571429</v>
      </c>
    </row>
    <row r="43" spans="1:12" ht="16.5" customHeight="1" x14ac:dyDescent="0.25">
      <c r="A43" s="17" t="s">
        <v>35</v>
      </c>
      <c r="B43" s="17">
        <v>163</v>
      </c>
      <c r="C43" s="17">
        <v>40</v>
      </c>
      <c r="D43" s="17">
        <v>36</v>
      </c>
      <c r="E43" s="17">
        <v>49</v>
      </c>
      <c r="F43" s="17">
        <v>51</v>
      </c>
      <c r="G43" s="17">
        <v>38</v>
      </c>
      <c r="H43" s="17">
        <v>57</v>
      </c>
      <c r="I43" s="17">
        <v>75</v>
      </c>
      <c r="J43" s="17">
        <v>19</v>
      </c>
      <c r="K43" s="17">
        <v>528</v>
      </c>
      <c r="L43" s="33">
        <f t="shared" si="0"/>
        <v>3.2926267281105992</v>
      </c>
    </row>
    <row r="44" spans="1:12" ht="16.5" customHeight="1" x14ac:dyDescent="0.25">
      <c r="A44" s="17" t="s">
        <v>36</v>
      </c>
      <c r="B44" s="17">
        <v>28</v>
      </c>
      <c r="C44" s="17">
        <v>12</v>
      </c>
      <c r="D44" s="17">
        <v>11</v>
      </c>
      <c r="E44" s="17">
        <v>13</v>
      </c>
      <c r="F44" s="17">
        <v>9</v>
      </c>
      <c r="G44" s="17">
        <v>14</v>
      </c>
      <c r="H44" s="17">
        <v>19</v>
      </c>
      <c r="I44" s="17">
        <v>9</v>
      </c>
      <c r="J44" s="17">
        <v>2</v>
      </c>
      <c r="K44" s="17">
        <v>117</v>
      </c>
      <c r="L44" s="33">
        <f t="shared" si="0"/>
        <v>3.7641509433962264</v>
      </c>
    </row>
    <row r="45" spans="1:12" ht="16.5" customHeight="1" x14ac:dyDescent="0.25">
      <c r="A45" s="17" t="s">
        <v>37</v>
      </c>
      <c r="B45" s="17">
        <v>1</v>
      </c>
      <c r="C45" s="17">
        <v>1</v>
      </c>
      <c r="D45" s="17"/>
      <c r="E45" s="17">
        <v>2</v>
      </c>
      <c r="F45" s="17">
        <v>1</v>
      </c>
      <c r="G45" s="17">
        <v>3</v>
      </c>
      <c r="H45" s="17">
        <v>2</v>
      </c>
      <c r="I45" s="17"/>
      <c r="J45" s="17"/>
      <c r="K45" s="17">
        <v>10</v>
      </c>
      <c r="L45" s="33">
        <f t="shared" si="0"/>
        <v>4.8</v>
      </c>
    </row>
    <row r="46" spans="1:12" ht="16.5" customHeight="1" x14ac:dyDescent="0.25">
      <c r="A46" s="17" t="s">
        <v>38</v>
      </c>
      <c r="B46" s="17">
        <v>67</v>
      </c>
      <c r="C46" s="17">
        <v>20</v>
      </c>
      <c r="D46" s="17">
        <v>15</v>
      </c>
      <c r="E46" s="17">
        <v>19</v>
      </c>
      <c r="F46" s="17">
        <v>6</v>
      </c>
      <c r="G46" s="17">
        <v>18</v>
      </c>
      <c r="H46" s="17">
        <v>18</v>
      </c>
      <c r="I46" s="17">
        <v>24</v>
      </c>
      <c r="J46" s="17">
        <v>7</v>
      </c>
      <c r="K46" s="17">
        <v>194</v>
      </c>
      <c r="L46" s="33">
        <f t="shared" si="0"/>
        <v>3.01840490797546</v>
      </c>
    </row>
    <row r="47" spans="1:12" ht="16.5" customHeight="1" x14ac:dyDescent="0.25">
      <c r="A47" s="17" t="s">
        <v>39</v>
      </c>
      <c r="B47" s="17">
        <v>10</v>
      </c>
      <c r="C47" s="17">
        <v>1</v>
      </c>
      <c r="D47" s="17">
        <v>6</v>
      </c>
      <c r="E47" s="17">
        <v>4</v>
      </c>
      <c r="F47" s="17">
        <v>5</v>
      </c>
      <c r="G47" s="17">
        <v>3</v>
      </c>
      <c r="H47" s="17">
        <v>2</v>
      </c>
      <c r="I47" s="17">
        <v>6</v>
      </c>
      <c r="J47" s="17">
        <v>2</v>
      </c>
      <c r="K47" s="17">
        <v>39</v>
      </c>
      <c r="L47" s="33">
        <f t="shared" si="0"/>
        <v>3.3225806451612905</v>
      </c>
    </row>
    <row r="48" spans="1:12" ht="16.5" customHeight="1" x14ac:dyDescent="0.25">
      <c r="A48" s="17" t="s">
        <v>40</v>
      </c>
      <c r="B48" s="17">
        <v>13</v>
      </c>
      <c r="C48" s="17">
        <v>8</v>
      </c>
      <c r="D48" s="17">
        <v>4</v>
      </c>
      <c r="E48" s="17">
        <v>5</v>
      </c>
      <c r="F48" s="17">
        <v>5</v>
      </c>
      <c r="G48" s="17">
        <v>3</v>
      </c>
      <c r="H48" s="17">
        <v>11</v>
      </c>
      <c r="I48" s="17">
        <v>3</v>
      </c>
      <c r="J48" s="17">
        <v>1</v>
      </c>
      <c r="K48" s="17">
        <v>53</v>
      </c>
      <c r="L48" s="33">
        <f t="shared" si="0"/>
        <v>3.693877551020408</v>
      </c>
    </row>
    <row r="49" spans="1:12" ht="16.5" customHeight="1" x14ac:dyDescent="0.25">
      <c r="A49" s="17" t="s">
        <v>41</v>
      </c>
      <c r="B49" s="17">
        <v>61</v>
      </c>
      <c r="C49" s="17">
        <v>25</v>
      </c>
      <c r="D49" s="17">
        <v>14</v>
      </c>
      <c r="E49" s="17">
        <v>26</v>
      </c>
      <c r="F49" s="17">
        <v>17</v>
      </c>
      <c r="G49" s="17">
        <v>16</v>
      </c>
      <c r="H49" s="17">
        <v>21</v>
      </c>
      <c r="I49" s="17">
        <v>31</v>
      </c>
      <c r="J49" s="17">
        <v>6</v>
      </c>
      <c r="K49" s="17">
        <v>217</v>
      </c>
      <c r="L49" s="33">
        <f t="shared" si="0"/>
        <v>3.25</v>
      </c>
    </row>
    <row r="50" spans="1:12" ht="16.5" customHeight="1" x14ac:dyDescent="0.25">
      <c r="A50" s="17" t="s">
        <v>42</v>
      </c>
      <c r="B50" s="17"/>
      <c r="C50" s="17"/>
      <c r="D50" s="17"/>
      <c r="E50" s="17"/>
      <c r="F50" s="17"/>
      <c r="G50" s="17">
        <v>1</v>
      </c>
      <c r="H50" s="17">
        <v>5</v>
      </c>
      <c r="I50" s="17"/>
      <c r="J50" s="17"/>
      <c r="K50" s="17">
        <v>6</v>
      </c>
      <c r="L50" s="33">
        <f t="shared" si="0"/>
        <v>6.833333333333333</v>
      </c>
    </row>
    <row r="51" spans="1:12" ht="16.5" customHeight="1" x14ac:dyDescent="0.25">
      <c r="A51" s="17" t="s">
        <v>43</v>
      </c>
      <c r="B51" s="17">
        <v>12</v>
      </c>
      <c r="C51" s="17">
        <v>4</v>
      </c>
      <c r="D51" s="17">
        <v>1</v>
      </c>
      <c r="E51" s="17">
        <v>1</v>
      </c>
      <c r="F51" s="17">
        <v>4</v>
      </c>
      <c r="G51" s="17">
        <v>2</v>
      </c>
      <c r="H51" s="17">
        <v>6</v>
      </c>
      <c r="I51" s="17">
        <v>3</v>
      </c>
      <c r="J51" s="17">
        <v>4</v>
      </c>
      <c r="K51" s="17">
        <v>37</v>
      </c>
      <c r="L51" s="33">
        <f t="shared" si="0"/>
        <v>3.3666666666666667</v>
      </c>
    </row>
    <row r="52" spans="1:12" ht="16.5" customHeight="1" x14ac:dyDescent="0.25">
      <c r="A52" s="17" t="s">
        <v>44</v>
      </c>
      <c r="B52" s="17">
        <v>30</v>
      </c>
      <c r="C52" s="17">
        <v>6</v>
      </c>
      <c r="D52" s="17">
        <v>8</v>
      </c>
      <c r="E52" s="17">
        <v>10</v>
      </c>
      <c r="F52" s="17">
        <v>10</v>
      </c>
      <c r="G52" s="17">
        <v>12</v>
      </c>
      <c r="H52" s="17">
        <v>10</v>
      </c>
      <c r="I52" s="17">
        <v>11</v>
      </c>
      <c r="J52" s="17">
        <v>1</v>
      </c>
      <c r="K52" s="17">
        <v>98</v>
      </c>
      <c r="L52" s="33">
        <f t="shared" si="0"/>
        <v>3.4651162790697674</v>
      </c>
    </row>
    <row r="53" spans="1:12" ht="16.5" customHeight="1" x14ac:dyDescent="0.25">
      <c r="A53" s="17" t="s">
        <v>45</v>
      </c>
      <c r="B53" s="17">
        <v>1</v>
      </c>
      <c r="C53" s="17">
        <v>2</v>
      </c>
      <c r="D53" s="17">
        <v>1</v>
      </c>
      <c r="E53" s="17">
        <v>5</v>
      </c>
      <c r="F53" s="17">
        <v>3</v>
      </c>
      <c r="G53" s="17"/>
      <c r="H53" s="17">
        <v>1</v>
      </c>
      <c r="I53" s="17">
        <v>1</v>
      </c>
      <c r="J53" s="17"/>
      <c r="K53" s="17">
        <v>14</v>
      </c>
      <c r="L53" s="33">
        <f t="shared" si="0"/>
        <v>3.8461538461538463</v>
      </c>
    </row>
    <row r="54" spans="1:12" ht="16.5" customHeight="1" x14ac:dyDescent="0.25">
      <c r="A54" s="17" t="s">
        <v>46</v>
      </c>
      <c r="B54" s="17">
        <v>19</v>
      </c>
      <c r="C54" s="17">
        <v>6</v>
      </c>
      <c r="D54" s="17">
        <v>4</v>
      </c>
      <c r="E54" s="17">
        <v>4</v>
      </c>
      <c r="F54" s="17">
        <v>9</v>
      </c>
      <c r="G54" s="17">
        <v>11</v>
      </c>
      <c r="H54" s="17">
        <v>11</v>
      </c>
      <c r="I54" s="17">
        <v>8</v>
      </c>
      <c r="J54" s="17">
        <v>2</v>
      </c>
      <c r="K54" s="17">
        <v>74</v>
      </c>
      <c r="L54" s="33">
        <f t="shared" si="0"/>
        <v>3.859375</v>
      </c>
    </row>
    <row r="55" spans="1:12" ht="16.5" customHeight="1" x14ac:dyDescent="0.25">
      <c r="A55" s="17" t="s">
        <v>47</v>
      </c>
      <c r="B55" s="17">
        <v>69</v>
      </c>
      <c r="C55" s="17">
        <v>20</v>
      </c>
      <c r="D55" s="17">
        <v>21</v>
      </c>
      <c r="E55" s="17">
        <v>26</v>
      </c>
      <c r="F55" s="17">
        <v>23</v>
      </c>
      <c r="G55" s="17">
        <v>25</v>
      </c>
      <c r="H55" s="17">
        <v>30</v>
      </c>
      <c r="I55" s="17">
        <v>30</v>
      </c>
      <c r="J55" s="17">
        <v>3</v>
      </c>
      <c r="K55" s="17">
        <v>247</v>
      </c>
      <c r="L55" s="33">
        <f t="shared" si="0"/>
        <v>3.5093457943925235</v>
      </c>
    </row>
    <row r="56" spans="1:12" ht="16.5" customHeight="1" x14ac:dyDescent="0.25">
      <c r="A56" s="17" t="s">
        <v>48</v>
      </c>
      <c r="B56" s="17">
        <v>20</v>
      </c>
      <c r="C56" s="17">
        <v>2</v>
      </c>
      <c r="D56" s="17">
        <v>3</v>
      </c>
      <c r="E56" s="17">
        <v>8</v>
      </c>
      <c r="F56" s="17">
        <v>4</v>
      </c>
      <c r="G56" s="17">
        <v>6</v>
      </c>
      <c r="H56" s="17">
        <v>9</v>
      </c>
      <c r="I56" s="17">
        <v>3</v>
      </c>
      <c r="J56" s="17"/>
      <c r="K56" s="17">
        <v>55</v>
      </c>
      <c r="L56" s="33">
        <f t="shared" si="0"/>
        <v>3.5384615384615383</v>
      </c>
    </row>
    <row r="57" spans="1:12" ht="16.5" customHeight="1" x14ac:dyDescent="0.25">
      <c r="A57" s="17" t="s">
        <v>49</v>
      </c>
      <c r="B57" s="17">
        <v>4</v>
      </c>
      <c r="C57" s="17">
        <v>2</v>
      </c>
      <c r="D57" s="17">
        <v>2</v>
      </c>
      <c r="E57" s="17">
        <v>2</v>
      </c>
      <c r="F57" s="17">
        <v>1</v>
      </c>
      <c r="G57" s="17">
        <v>1</v>
      </c>
      <c r="H57" s="17">
        <v>5</v>
      </c>
      <c r="I57" s="17">
        <v>1</v>
      </c>
      <c r="J57" s="17">
        <v>1</v>
      </c>
      <c r="K57" s="17">
        <v>19</v>
      </c>
      <c r="L57" s="33">
        <f t="shared" si="0"/>
        <v>4</v>
      </c>
    </row>
    <row r="58" spans="1:12" ht="16.5" customHeight="1" x14ac:dyDescent="0.25">
      <c r="A58" s="17" t="s">
        <v>50</v>
      </c>
      <c r="B58" s="17">
        <v>38</v>
      </c>
      <c r="C58" s="17">
        <v>11</v>
      </c>
      <c r="D58" s="17">
        <v>9</v>
      </c>
      <c r="E58" s="17">
        <v>10</v>
      </c>
      <c r="F58" s="17">
        <v>15</v>
      </c>
      <c r="G58" s="17">
        <v>14</v>
      </c>
      <c r="H58" s="17">
        <v>10</v>
      </c>
      <c r="I58" s="17">
        <v>14</v>
      </c>
      <c r="J58" s="17">
        <v>1</v>
      </c>
      <c r="K58" s="17">
        <v>122</v>
      </c>
      <c r="L58" s="33">
        <f t="shared" si="0"/>
        <v>3.3271028037383177</v>
      </c>
    </row>
    <row r="59" spans="1:12" ht="16.5" customHeight="1" x14ac:dyDescent="0.25">
      <c r="A59" s="17" t="s">
        <v>51</v>
      </c>
      <c r="B59" s="17">
        <v>20</v>
      </c>
      <c r="C59" s="17">
        <v>16</v>
      </c>
      <c r="D59" s="17">
        <v>9</v>
      </c>
      <c r="E59" s="17">
        <v>13</v>
      </c>
      <c r="F59" s="17">
        <v>13</v>
      </c>
      <c r="G59" s="17">
        <v>9</v>
      </c>
      <c r="H59" s="17">
        <v>16</v>
      </c>
      <c r="I59" s="17">
        <v>11</v>
      </c>
      <c r="J59" s="17">
        <v>2</v>
      </c>
      <c r="K59" s="17">
        <v>109</v>
      </c>
      <c r="L59" s="33">
        <f t="shared" si="0"/>
        <v>3.7708333333333335</v>
      </c>
    </row>
    <row r="60" spans="1:12" ht="16.5" customHeight="1" x14ac:dyDescent="0.25">
      <c r="A60" s="17" t="s">
        <v>52</v>
      </c>
      <c r="B60" s="17">
        <v>3</v>
      </c>
      <c r="C60" s="17"/>
      <c r="D60" s="17">
        <v>3</v>
      </c>
      <c r="E60" s="17">
        <v>2</v>
      </c>
      <c r="F60" s="17">
        <v>1</v>
      </c>
      <c r="G60" s="17">
        <v>1</v>
      </c>
      <c r="H60" s="17"/>
      <c r="I60" s="17">
        <v>4</v>
      </c>
      <c r="J60" s="17"/>
      <c r="K60" s="17">
        <v>14</v>
      </c>
      <c r="L60" s="33">
        <f t="shared" si="0"/>
        <v>3.1</v>
      </c>
    </row>
    <row r="61" spans="1:12" ht="16.5" customHeight="1" x14ac:dyDescent="0.25">
      <c r="A61" s="17" t="s">
        <v>53</v>
      </c>
      <c r="B61" s="17">
        <v>46</v>
      </c>
      <c r="C61" s="17">
        <v>17</v>
      </c>
      <c r="D61" s="17">
        <v>9</v>
      </c>
      <c r="E61" s="17">
        <v>8</v>
      </c>
      <c r="F61" s="17">
        <v>12</v>
      </c>
      <c r="G61" s="17">
        <v>11</v>
      </c>
      <c r="H61" s="17">
        <v>7</v>
      </c>
      <c r="I61" s="17">
        <v>17</v>
      </c>
      <c r="J61" s="17">
        <v>3</v>
      </c>
      <c r="K61" s="17">
        <v>130</v>
      </c>
      <c r="L61" s="33">
        <f t="shared" si="0"/>
        <v>2.8545454545454545</v>
      </c>
    </row>
    <row r="62" spans="1:12" ht="16.5" customHeight="1" x14ac:dyDescent="0.25">
      <c r="A62" s="17" t="s">
        <v>54</v>
      </c>
      <c r="B62" s="17">
        <v>10</v>
      </c>
      <c r="C62" s="17">
        <v>3</v>
      </c>
      <c r="D62" s="17">
        <v>1</v>
      </c>
      <c r="E62" s="17">
        <v>3</v>
      </c>
      <c r="F62" s="17">
        <v>5</v>
      </c>
      <c r="G62" s="17">
        <v>3</v>
      </c>
      <c r="H62" s="17">
        <v>8</v>
      </c>
      <c r="I62" s="17">
        <v>4</v>
      </c>
      <c r="J62" s="17">
        <v>3</v>
      </c>
      <c r="K62" s="17">
        <v>40</v>
      </c>
      <c r="L62" s="33">
        <f t="shared" si="0"/>
        <v>3.9393939393939394</v>
      </c>
    </row>
    <row r="63" spans="1:12" ht="16.5" customHeight="1" x14ac:dyDescent="0.25">
      <c r="A63" s="17" t="s">
        <v>55</v>
      </c>
      <c r="B63" s="17"/>
      <c r="C63" s="17">
        <v>1</v>
      </c>
      <c r="D63" s="17"/>
      <c r="E63" s="17"/>
      <c r="F63" s="17">
        <v>2</v>
      </c>
      <c r="G63" s="17">
        <v>1</v>
      </c>
      <c r="H63" s="17">
        <v>2</v>
      </c>
      <c r="I63" s="17">
        <v>1</v>
      </c>
      <c r="J63" s="17"/>
      <c r="K63" s="17">
        <v>7</v>
      </c>
      <c r="L63" s="33"/>
    </row>
    <row r="64" spans="1:12" ht="16.5" customHeight="1" x14ac:dyDescent="0.25">
      <c r="A64" s="17" t="s">
        <v>95</v>
      </c>
      <c r="B64" s="17">
        <v>14</v>
      </c>
      <c r="C64" s="17"/>
      <c r="D64" s="17">
        <v>2</v>
      </c>
      <c r="E64" s="17">
        <v>1</v>
      </c>
      <c r="F64" s="17">
        <v>1</v>
      </c>
      <c r="G64" s="17">
        <v>2</v>
      </c>
      <c r="H64" s="17">
        <v>1</v>
      </c>
      <c r="I64" s="17">
        <v>8</v>
      </c>
      <c r="J64" s="17">
        <v>22</v>
      </c>
      <c r="K64" s="17">
        <v>51</v>
      </c>
      <c r="L64" s="33"/>
    </row>
    <row r="65" spans="1:12" ht="16.5" customHeight="1" x14ac:dyDescent="0.25">
      <c r="A65" s="17" t="s">
        <v>1</v>
      </c>
      <c r="B65" s="19">
        <v>1600</v>
      </c>
      <c r="C65" s="19">
        <v>486</v>
      </c>
      <c r="D65" s="19">
        <v>339</v>
      </c>
      <c r="E65" s="19">
        <v>482</v>
      </c>
      <c r="F65" s="19">
        <v>491</v>
      </c>
      <c r="G65" s="19">
        <v>450</v>
      </c>
      <c r="H65" s="19">
        <v>658</v>
      </c>
      <c r="I65" s="19">
        <v>610</v>
      </c>
      <c r="J65" s="19">
        <v>172</v>
      </c>
      <c r="K65" s="19">
        <v>5288</v>
      </c>
      <c r="L65" s="33">
        <f t="shared" si="0"/>
        <v>3.390590324012428</v>
      </c>
    </row>
  </sheetData>
  <mergeCells count="2">
    <mergeCell ref="B8:L8"/>
    <mergeCell ref="B7:L7"/>
  </mergeCells>
  <phoneticPr fontId="1" type="noConversion"/>
  <hyperlinks>
    <hyperlink ref="A1" location="Index" display="Back to Index"/>
  </hyperlinks>
  <pageMargins left="0.75" right="0.75" top="1" bottom="1" header="0.5" footer="0.5"/>
  <pageSetup scale="6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8"/>
  <sheetViews>
    <sheetView workbookViewId="0">
      <selection activeCell="A5" sqref="A5"/>
    </sheetView>
  </sheetViews>
  <sheetFormatPr defaultRowHeight="12.5" x14ac:dyDescent="0.25"/>
  <cols>
    <col min="1" max="1" width="19.54296875" customWidth="1"/>
    <col min="2" max="2" width="15.1796875" customWidth="1"/>
  </cols>
  <sheetData>
    <row r="1" spans="1:12" x14ac:dyDescent="0.25">
      <c r="A1" s="38" t="s">
        <v>161</v>
      </c>
    </row>
    <row r="3" spans="1:12" x14ac:dyDescent="0.25">
      <c r="A3" t="s">
        <v>138</v>
      </c>
    </row>
    <row r="5" spans="1:12" ht="43.5" customHeight="1" x14ac:dyDescent="0.25">
      <c r="A5" s="36"/>
      <c r="B5" s="16"/>
      <c r="C5" s="72" t="s">
        <v>149</v>
      </c>
      <c r="D5" s="73"/>
      <c r="E5" s="73"/>
      <c r="F5" s="73"/>
      <c r="G5" s="73"/>
      <c r="H5" s="73"/>
      <c r="I5" s="73"/>
      <c r="J5" s="73"/>
      <c r="K5" s="73"/>
      <c r="L5" s="74"/>
    </row>
    <row r="6" spans="1:12" ht="39" x14ac:dyDescent="0.25">
      <c r="A6" s="16" t="s">
        <v>61</v>
      </c>
      <c r="B6" s="16" t="s">
        <v>150</v>
      </c>
      <c r="C6" s="16" t="s">
        <v>139</v>
      </c>
      <c r="D6" s="16" t="s">
        <v>140</v>
      </c>
      <c r="E6" s="16" t="s">
        <v>141</v>
      </c>
      <c r="F6" s="16" t="s">
        <v>142</v>
      </c>
      <c r="G6" s="16" t="s">
        <v>143</v>
      </c>
      <c r="H6" s="16" t="s">
        <v>144</v>
      </c>
      <c r="I6" s="16" t="s">
        <v>145</v>
      </c>
      <c r="J6" s="16" t="s">
        <v>146</v>
      </c>
      <c r="K6" s="16" t="s">
        <v>91</v>
      </c>
      <c r="L6" s="16" t="s">
        <v>1</v>
      </c>
    </row>
    <row r="7" spans="1:12" ht="16.5" customHeight="1" x14ac:dyDescent="0.25">
      <c r="A7" s="17" t="s">
        <v>2</v>
      </c>
      <c r="B7" s="17" t="s">
        <v>147</v>
      </c>
      <c r="C7" s="19">
        <v>24</v>
      </c>
      <c r="D7" s="19">
        <v>19</v>
      </c>
      <c r="E7" s="19">
        <v>10</v>
      </c>
      <c r="F7" s="19">
        <v>4</v>
      </c>
      <c r="G7" s="19">
        <v>1</v>
      </c>
      <c r="H7" s="19"/>
      <c r="I7" s="19">
        <v>1</v>
      </c>
      <c r="J7" s="19">
        <v>2</v>
      </c>
      <c r="K7" s="19"/>
      <c r="L7" s="19">
        <v>61</v>
      </c>
    </row>
    <row r="8" spans="1:12" ht="16.5" customHeight="1" x14ac:dyDescent="0.25">
      <c r="A8" s="17"/>
      <c r="B8" s="17" t="s">
        <v>148</v>
      </c>
      <c r="C8" s="19">
        <v>25</v>
      </c>
      <c r="D8" s="19">
        <v>15</v>
      </c>
      <c r="E8" s="19">
        <v>4</v>
      </c>
      <c r="F8" s="19">
        <v>9</v>
      </c>
      <c r="G8" s="19">
        <v>2</v>
      </c>
      <c r="H8" s="19">
        <v>1</v>
      </c>
      <c r="I8" s="19">
        <v>3</v>
      </c>
      <c r="J8" s="19">
        <v>2</v>
      </c>
      <c r="K8" s="19"/>
      <c r="L8" s="19">
        <v>61</v>
      </c>
    </row>
    <row r="9" spans="1:12" ht="16.5" customHeight="1" x14ac:dyDescent="0.25">
      <c r="A9" s="17" t="s">
        <v>3</v>
      </c>
      <c r="B9" s="17" t="s">
        <v>147</v>
      </c>
      <c r="C9" s="19">
        <v>10</v>
      </c>
      <c r="D9" s="19">
        <v>10</v>
      </c>
      <c r="E9" s="19">
        <v>7</v>
      </c>
      <c r="F9" s="19">
        <v>1</v>
      </c>
      <c r="G9" s="19">
        <v>1</v>
      </c>
      <c r="H9" s="19"/>
      <c r="I9" s="19"/>
      <c r="J9" s="19">
        <v>2</v>
      </c>
      <c r="K9" s="19"/>
      <c r="L9" s="19">
        <v>31</v>
      </c>
    </row>
    <row r="10" spans="1:12" ht="16.5" customHeight="1" x14ac:dyDescent="0.25">
      <c r="A10" s="17"/>
      <c r="B10" s="17" t="s">
        <v>148</v>
      </c>
      <c r="C10" s="19">
        <v>11</v>
      </c>
      <c r="D10" s="19">
        <v>5</v>
      </c>
      <c r="E10" s="19">
        <v>6</v>
      </c>
      <c r="F10" s="19">
        <v>2</v>
      </c>
      <c r="G10" s="19">
        <v>1</v>
      </c>
      <c r="H10" s="19">
        <v>2</v>
      </c>
      <c r="I10" s="19">
        <v>2</v>
      </c>
      <c r="J10" s="19">
        <v>2</v>
      </c>
      <c r="K10" s="19"/>
      <c r="L10" s="19">
        <v>31</v>
      </c>
    </row>
    <row r="11" spans="1:12" ht="16.5" customHeight="1" x14ac:dyDescent="0.25">
      <c r="A11" s="17" t="s">
        <v>4</v>
      </c>
      <c r="B11" s="17" t="s">
        <v>147</v>
      </c>
      <c r="C11" s="19">
        <v>4</v>
      </c>
      <c r="D11" s="19"/>
      <c r="E11" s="19">
        <v>1</v>
      </c>
      <c r="F11" s="19"/>
      <c r="G11" s="19"/>
      <c r="H11" s="19"/>
      <c r="I11" s="19"/>
      <c r="J11" s="19"/>
      <c r="K11" s="19"/>
      <c r="L11" s="19">
        <v>5</v>
      </c>
    </row>
    <row r="12" spans="1:12" ht="16.5" customHeight="1" x14ac:dyDescent="0.25">
      <c r="A12" s="17"/>
      <c r="B12" s="17" t="s">
        <v>148</v>
      </c>
      <c r="C12" s="19">
        <v>3</v>
      </c>
      <c r="D12" s="19">
        <v>1</v>
      </c>
      <c r="E12" s="19">
        <v>1</v>
      </c>
      <c r="F12" s="19"/>
      <c r="G12" s="19"/>
      <c r="H12" s="19"/>
      <c r="I12" s="19"/>
      <c r="J12" s="19"/>
      <c r="K12" s="19"/>
      <c r="L12" s="19">
        <v>5</v>
      </c>
    </row>
    <row r="13" spans="1:12" ht="16.5" customHeight="1" x14ac:dyDescent="0.25">
      <c r="A13" s="17" t="s">
        <v>5</v>
      </c>
      <c r="B13" s="17" t="s">
        <v>147</v>
      </c>
      <c r="C13" s="19">
        <v>17</v>
      </c>
      <c r="D13" s="19">
        <v>22</v>
      </c>
      <c r="E13" s="19">
        <v>8</v>
      </c>
      <c r="F13" s="19">
        <v>2</v>
      </c>
      <c r="G13" s="19">
        <v>1</v>
      </c>
      <c r="H13" s="19">
        <v>2</v>
      </c>
      <c r="I13" s="19">
        <v>2</v>
      </c>
      <c r="J13" s="19">
        <v>1</v>
      </c>
      <c r="K13" s="19"/>
      <c r="L13" s="19">
        <v>55</v>
      </c>
    </row>
    <row r="14" spans="1:12" ht="16.5" customHeight="1" x14ac:dyDescent="0.25">
      <c r="A14" s="17"/>
      <c r="B14" s="17" t="s">
        <v>148</v>
      </c>
      <c r="C14" s="19">
        <v>18</v>
      </c>
      <c r="D14" s="19">
        <v>18</v>
      </c>
      <c r="E14" s="19">
        <v>4</v>
      </c>
      <c r="F14" s="19">
        <v>5</v>
      </c>
      <c r="G14" s="19">
        <v>3</v>
      </c>
      <c r="H14" s="19">
        <v>2</v>
      </c>
      <c r="I14" s="19">
        <v>3</v>
      </c>
      <c r="J14" s="19">
        <v>1</v>
      </c>
      <c r="K14" s="19">
        <v>1</v>
      </c>
      <c r="L14" s="19">
        <v>55</v>
      </c>
    </row>
    <row r="15" spans="1:12" ht="16.5" customHeight="1" x14ac:dyDescent="0.25">
      <c r="A15" s="17" t="s">
        <v>6</v>
      </c>
      <c r="B15" s="17" t="s">
        <v>147</v>
      </c>
      <c r="C15" s="19">
        <v>7</v>
      </c>
      <c r="D15" s="19">
        <v>12</v>
      </c>
      <c r="E15" s="19">
        <v>3</v>
      </c>
      <c r="F15" s="19"/>
      <c r="G15" s="19"/>
      <c r="H15" s="19"/>
      <c r="I15" s="19"/>
      <c r="J15" s="19"/>
      <c r="K15" s="19"/>
      <c r="L15" s="19">
        <v>22</v>
      </c>
    </row>
    <row r="16" spans="1:12" ht="16.5" customHeight="1" x14ac:dyDescent="0.25">
      <c r="A16" s="17"/>
      <c r="B16" s="17" t="s">
        <v>148</v>
      </c>
      <c r="C16" s="19">
        <v>8</v>
      </c>
      <c r="D16" s="19">
        <v>8</v>
      </c>
      <c r="E16" s="19">
        <v>1</v>
      </c>
      <c r="F16" s="19">
        <v>1</v>
      </c>
      <c r="G16" s="19">
        <v>2</v>
      </c>
      <c r="H16" s="19">
        <v>2</v>
      </c>
      <c r="I16" s="19"/>
      <c r="J16" s="19"/>
      <c r="K16" s="19"/>
      <c r="L16" s="19">
        <v>22</v>
      </c>
    </row>
    <row r="17" spans="1:12" ht="16.5" customHeight="1" x14ac:dyDescent="0.25">
      <c r="A17" s="17" t="s">
        <v>7</v>
      </c>
      <c r="B17" s="17" t="s">
        <v>147</v>
      </c>
      <c r="C17" s="19">
        <v>148</v>
      </c>
      <c r="D17" s="19">
        <v>193</v>
      </c>
      <c r="E17" s="19">
        <v>86</v>
      </c>
      <c r="F17" s="19">
        <v>21</v>
      </c>
      <c r="G17" s="19">
        <v>5</v>
      </c>
      <c r="H17" s="19">
        <v>7</v>
      </c>
      <c r="I17" s="19">
        <v>6</v>
      </c>
      <c r="J17" s="19">
        <v>10</v>
      </c>
      <c r="K17" s="19">
        <v>4</v>
      </c>
      <c r="L17" s="19">
        <v>480</v>
      </c>
    </row>
    <row r="18" spans="1:12" ht="16.5" customHeight="1" x14ac:dyDescent="0.25">
      <c r="A18" s="17"/>
      <c r="B18" s="17" t="s">
        <v>148</v>
      </c>
      <c r="C18" s="19">
        <v>187</v>
      </c>
      <c r="D18" s="19">
        <v>114</v>
      </c>
      <c r="E18" s="19">
        <v>74</v>
      </c>
      <c r="F18" s="19">
        <v>34</v>
      </c>
      <c r="G18" s="19">
        <v>19</v>
      </c>
      <c r="H18" s="19">
        <v>17</v>
      </c>
      <c r="I18" s="19">
        <v>17</v>
      </c>
      <c r="J18" s="19">
        <v>11</v>
      </c>
      <c r="K18" s="19">
        <v>7</v>
      </c>
      <c r="L18" s="19">
        <v>480</v>
      </c>
    </row>
    <row r="19" spans="1:12" ht="16.5" customHeight="1" x14ac:dyDescent="0.25">
      <c r="A19" s="17" t="s">
        <v>8</v>
      </c>
      <c r="B19" s="17" t="s">
        <v>147</v>
      </c>
      <c r="C19" s="19">
        <v>27</v>
      </c>
      <c r="D19" s="19">
        <v>34</v>
      </c>
      <c r="E19" s="19">
        <v>11</v>
      </c>
      <c r="F19" s="19">
        <v>2</v>
      </c>
      <c r="G19" s="19">
        <v>1</v>
      </c>
      <c r="H19" s="19"/>
      <c r="I19" s="19"/>
      <c r="J19" s="19">
        <v>3</v>
      </c>
      <c r="K19" s="19"/>
      <c r="L19" s="19">
        <v>78</v>
      </c>
    </row>
    <row r="20" spans="1:12" ht="16.5" customHeight="1" x14ac:dyDescent="0.25">
      <c r="A20" s="17"/>
      <c r="B20" s="17" t="s">
        <v>148</v>
      </c>
      <c r="C20" s="19">
        <v>34</v>
      </c>
      <c r="D20" s="19">
        <v>12</v>
      </c>
      <c r="E20" s="19">
        <v>14</v>
      </c>
      <c r="F20" s="19">
        <v>6</v>
      </c>
      <c r="G20" s="19">
        <v>3</v>
      </c>
      <c r="H20" s="19">
        <v>1</v>
      </c>
      <c r="I20" s="19">
        <v>2</v>
      </c>
      <c r="J20" s="19">
        <v>3</v>
      </c>
      <c r="K20" s="19">
        <v>3</v>
      </c>
      <c r="L20" s="19">
        <v>78</v>
      </c>
    </row>
    <row r="21" spans="1:12" ht="16.5" customHeight="1" x14ac:dyDescent="0.25">
      <c r="A21" s="17" t="s">
        <v>9</v>
      </c>
      <c r="B21" s="17" t="s">
        <v>147</v>
      </c>
      <c r="C21" s="19">
        <v>10</v>
      </c>
      <c r="D21" s="19">
        <v>46</v>
      </c>
      <c r="E21" s="19">
        <v>19</v>
      </c>
      <c r="F21" s="19">
        <v>5</v>
      </c>
      <c r="G21" s="19"/>
      <c r="H21" s="19">
        <v>1</v>
      </c>
      <c r="I21" s="19">
        <v>1</v>
      </c>
      <c r="J21" s="19">
        <v>2</v>
      </c>
      <c r="K21" s="19"/>
      <c r="L21" s="19">
        <v>84</v>
      </c>
    </row>
    <row r="22" spans="1:12" ht="16.5" customHeight="1" x14ac:dyDescent="0.25">
      <c r="A22" s="17"/>
      <c r="B22" s="17" t="s">
        <v>148</v>
      </c>
      <c r="C22" s="19">
        <v>18</v>
      </c>
      <c r="D22" s="19">
        <v>29</v>
      </c>
      <c r="E22" s="19">
        <v>19</v>
      </c>
      <c r="F22" s="19">
        <v>8</v>
      </c>
      <c r="G22" s="19">
        <v>3</v>
      </c>
      <c r="H22" s="19">
        <v>1</v>
      </c>
      <c r="I22" s="19">
        <v>3</v>
      </c>
      <c r="J22" s="19">
        <v>3</v>
      </c>
      <c r="K22" s="19"/>
      <c r="L22" s="19">
        <v>84</v>
      </c>
    </row>
    <row r="23" spans="1:12" ht="16.5" customHeight="1" x14ac:dyDescent="0.25">
      <c r="A23" s="17" t="s">
        <v>10</v>
      </c>
      <c r="B23" s="17" t="s">
        <v>147</v>
      </c>
      <c r="C23" s="19">
        <v>2</v>
      </c>
      <c r="D23" s="19">
        <v>15</v>
      </c>
      <c r="E23" s="19">
        <v>6</v>
      </c>
      <c r="F23" s="19"/>
      <c r="G23" s="19">
        <v>1</v>
      </c>
      <c r="H23" s="19"/>
      <c r="I23" s="19">
        <v>1</v>
      </c>
      <c r="J23" s="19">
        <v>1</v>
      </c>
      <c r="K23" s="19"/>
      <c r="L23" s="19">
        <v>26</v>
      </c>
    </row>
    <row r="24" spans="1:12" ht="16.5" customHeight="1" x14ac:dyDescent="0.25">
      <c r="A24" s="17"/>
      <c r="B24" s="17" t="s">
        <v>148</v>
      </c>
      <c r="C24" s="19">
        <v>4</v>
      </c>
      <c r="D24" s="19">
        <v>10</v>
      </c>
      <c r="E24" s="19">
        <v>6</v>
      </c>
      <c r="F24" s="19">
        <v>2</v>
      </c>
      <c r="G24" s="19">
        <v>1</v>
      </c>
      <c r="H24" s="19">
        <v>1</v>
      </c>
      <c r="I24" s="19">
        <v>1</v>
      </c>
      <c r="J24" s="19">
        <v>1</v>
      </c>
      <c r="K24" s="19"/>
      <c r="L24" s="19">
        <v>26</v>
      </c>
    </row>
    <row r="25" spans="1:12" ht="16.5" customHeight="1" x14ac:dyDescent="0.25">
      <c r="A25" s="17" t="s">
        <v>11</v>
      </c>
      <c r="B25" s="17" t="s">
        <v>147</v>
      </c>
      <c r="C25" s="19">
        <v>76</v>
      </c>
      <c r="D25" s="19">
        <v>94</v>
      </c>
      <c r="E25" s="19">
        <v>24</v>
      </c>
      <c r="F25" s="19">
        <v>11</v>
      </c>
      <c r="G25" s="19">
        <v>5</v>
      </c>
      <c r="H25" s="19">
        <v>2</v>
      </c>
      <c r="I25" s="19">
        <v>2</v>
      </c>
      <c r="J25" s="19">
        <v>1</v>
      </c>
      <c r="K25" s="19">
        <v>1</v>
      </c>
      <c r="L25" s="19">
        <v>216</v>
      </c>
    </row>
    <row r="26" spans="1:12" ht="16.5" customHeight="1" x14ac:dyDescent="0.25">
      <c r="A26" s="17"/>
      <c r="B26" s="17" t="s">
        <v>148</v>
      </c>
      <c r="C26" s="19">
        <v>112</v>
      </c>
      <c r="D26" s="19">
        <v>26</v>
      </c>
      <c r="E26" s="19">
        <v>33</v>
      </c>
      <c r="F26" s="19">
        <v>19</v>
      </c>
      <c r="G26" s="19">
        <v>13</v>
      </c>
      <c r="H26" s="19">
        <v>4</v>
      </c>
      <c r="I26" s="19">
        <v>5</v>
      </c>
      <c r="J26" s="19">
        <v>1</v>
      </c>
      <c r="K26" s="19">
        <v>3</v>
      </c>
      <c r="L26" s="19">
        <v>216</v>
      </c>
    </row>
    <row r="27" spans="1:12" ht="16.5" customHeight="1" x14ac:dyDescent="0.25">
      <c r="A27" s="17" t="s">
        <v>12</v>
      </c>
      <c r="B27" s="17" t="s">
        <v>147</v>
      </c>
      <c r="C27" s="19">
        <v>26</v>
      </c>
      <c r="D27" s="19">
        <v>52</v>
      </c>
      <c r="E27" s="19">
        <v>10</v>
      </c>
      <c r="F27" s="19">
        <v>5</v>
      </c>
      <c r="G27" s="19">
        <v>1</v>
      </c>
      <c r="H27" s="19"/>
      <c r="I27" s="19">
        <v>2</v>
      </c>
      <c r="J27" s="19">
        <v>3</v>
      </c>
      <c r="K27" s="19">
        <v>1</v>
      </c>
      <c r="L27" s="19">
        <v>100</v>
      </c>
    </row>
    <row r="28" spans="1:12" ht="16.5" customHeight="1" x14ac:dyDescent="0.25">
      <c r="A28" s="17"/>
      <c r="B28" s="17" t="s">
        <v>148</v>
      </c>
      <c r="C28" s="19">
        <v>27</v>
      </c>
      <c r="D28" s="19">
        <v>37</v>
      </c>
      <c r="E28" s="19">
        <v>16</v>
      </c>
      <c r="F28" s="19">
        <v>5</v>
      </c>
      <c r="G28" s="19">
        <v>4</v>
      </c>
      <c r="H28" s="19">
        <v>1</v>
      </c>
      <c r="I28" s="19">
        <v>3</v>
      </c>
      <c r="J28" s="19">
        <v>3</v>
      </c>
      <c r="K28" s="19">
        <v>4</v>
      </c>
      <c r="L28" s="19">
        <v>100</v>
      </c>
    </row>
    <row r="29" spans="1:12" ht="16.5" customHeight="1" x14ac:dyDescent="0.25">
      <c r="A29" s="17" t="s">
        <v>13</v>
      </c>
      <c r="B29" s="17" t="s">
        <v>147</v>
      </c>
      <c r="C29" s="19">
        <v>34</v>
      </c>
      <c r="D29" s="19">
        <v>52</v>
      </c>
      <c r="E29" s="19">
        <v>20</v>
      </c>
      <c r="F29" s="19"/>
      <c r="G29" s="19">
        <v>4</v>
      </c>
      <c r="H29" s="19">
        <v>2</v>
      </c>
      <c r="I29" s="19"/>
      <c r="J29" s="19">
        <v>2</v>
      </c>
      <c r="K29" s="19"/>
      <c r="L29" s="19">
        <v>114</v>
      </c>
    </row>
    <row r="30" spans="1:12" ht="16.5" customHeight="1" x14ac:dyDescent="0.25">
      <c r="A30" s="17"/>
      <c r="B30" s="17" t="s">
        <v>148</v>
      </c>
      <c r="C30" s="19">
        <v>41</v>
      </c>
      <c r="D30" s="19">
        <v>34</v>
      </c>
      <c r="E30" s="19">
        <v>15</v>
      </c>
      <c r="F30" s="19">
        <v>8</v>
      </c>
      <c r="G30" s="19">
        <v>6</v>
      </c>
      <c r="H30" s="19">
        <v>5</v>
      </c>
      <c r="I30" s="19">
        <v>3</v>
      </c>
      <c r="J30" s="19">
        <v>2</v>
      </c>
      <c r="K30" s="19"/>
      <c r="L30" s="19">
        <v>114</v>
      </c>
    </row>
    <row r="31" spans="1:12" ht="16.5" customHeight="1" x14ac:dyDescent="0.25">
      <c r="A31" s="17" t="s">
        <v>14</v>
      </c>
      <c r="B31" s="17" t="s">
        <v>147</v>
      </c>
      <c r="C31" s="19">
        <v>6</v>
      </c>
      <c r="D31" s="19">
        <v>15</v>
      </c>
      <c r="E31" s="19">
        <v>3</v>
      </c>
      <c r="F31" s="19">
        <v>3</v>
      </c>
      <c r="G31" s="19"/>
      <c r="H31" s="19"/>
      <c r="I31" s="19"/>
      <c r="J31" s="19"/>
      <c r="K31" s="19"/>
      <c r="L31" s="19">
        <v>27</v>
      </c>
    </row>
    <row r="32" spans="1:12" ht="16.5" customHeight="1" x14ac:dyDescent="0.25">
      <c r="A32" s="17"/>
      <c r="B32" s="17" t="s">
        <v>148</v>
      </c>
      <c r="C32" s="19">
        <v>12</v>
      </c>
      <c r="D32" s="19">
        <v>3</v>
      </c>
      <c r="E32" s="19">
        <v>4</v>
      </c>
      <c r="F32" s="19">
        <v>5</v>
      </c>
      <c r="G32" s="19">
        <v>1</v>
      </c>
      <c r="H32" s="19"/>
      <c r="I32" s="19">
        <v>2</v>
      </c>
      <c r="J32" s="19"/>
      <c r="K32" s="19"/>
      <c r="L32" s="19">
        <v>27</v>
      </c>
    </row>
    <row r="33" spans="1:12" ht="16.5" customHeight="1" x14ac:dyDescent="0.25">
      <c r="A33" s="17" t="s">
        <v>15</v>
      </c>
      <c r="B33" s="17" t="s">
        <v>147</v>
      </c>
      <c r="C33" s="19">
        <v>6</v>
      </c>
      <c r="D33" s="19">
        <v>5</v>
      </c>
      <c r="E33" s="19">
        <v>1</v>
      </c>
      <c r="F33" s="19"/>
      <c r="G33" s="19"/>
      <c r="H33" s="19"/>
      <c r="I33" s="19"/>
      <c r="J33" s="19">
        <v>1</v>
      </c>
      <c r="K33" s="19"/>
      <c r="L33" s="19">
        <v>13</v>
      </c>
    </row>
    <row r="34" spans="1:12" ht="16.5" customHeight="1" x14ac:dyDescent="0.25">
      <c r="A34" s="17"/>
      <c r="B34" s="17" t="s">
        <v>148</v>
      </c>
      <c r="C34" s="19">
        <v>7</v>
      </c>
      <c r="D34" s="19">
        <v>3</v>
      </c>
      <c r="E34" s="19">
        <v>2</v>
      </c>
      <c r="F34" s="19"/>
      <c r="G34" s="19"/>
      <c r="H34" s="19"/>
      <c r="I34" s="19"/>
      <c r="J34" s="19">
        <v>1</v>
      </c>
      <c r="K34" s="19"/>
      <c r="L34" s="19">
        <v>13</v>
      </c>
    </row>
    <row r="35" spans="1:12" ht="16.5" customHeight="1" x14ac:dyDescent="0.25">
      <c r="A35" s="17" t="s">
        <v>16</v>
      </c>
      <c r="B35" s="17" t="s">
        <v>147</v>
      </c>
      <c r="C35" s="19">
        <v>50</v>
      </c>
      <c r="D35" s="19">
        <v>90</v>
      </c>
      <c r="E35" s="19">
        <v>33</v>
      </c>
      <c r="F35" s="19">
        <v>9</v>
      </c>
      <c r="G35" s="19">
        <v>5</v>
      </c>
      <c r="H35" s="19">
        <v>1</v>
      </c>
      <c r="I35" s="19">
        <v>2</v>
      </c>
      <c r="J35" s="19">
        <v>5</v>
      </c>
      <c r="K35" s="19">
        <v>3</v>
      </c>
      <c r="L35" s="19">
        <v>198</v>
      </c>
    </row>
    <row r="36" spans="1:12" ht="16.5" customHeight="1" x14ac:dyDescent="0.25">
      <c r="A36" s="17"/>
      <c r="B36" s="17" t="s">
        <v>148</v>
      </c>
      <c r="C36" s="19">
        <v>67</v>
      </c>
      <c r="D36" s="19">
        <v>52</v>
      </c>
      <c r="E36" s="19">
        <v>31</v>
      </c>
      <c r="F36" s="19">
        <v>24</v>
      </c>
      <c r="G36" s="19">
        <v>8</v>
      </c>
      <c r="H36" s="19">
        <v>4</v>
      </c>
      <c r="I36" s="19">
        <v>3</v>
      </c>
      <c r="J36" s="19">
        <v>6</v>
      </c>
      <c r="K36" s="19">
        <v>3</v>
      </c>
      <c r="L36" s="19">
        <v>198</v>
      </c>
    </row>
    <row r="37" spans="1:12" ht="16.5" customHeight="1" x14ac:dyDescent="0.25">
      <c r="A37" s="17" t="s">
        <v>17</v>
      </c>
      <c r="B37" s="17" t="s">
        <v>147</v>
      </c>
      <c r="C37" s="19">
        <v>23</v>
      </c>
      <c r="D37" s="19">
        <v>43</v>
      </c>
      <c r="E37" s="19">
        <v>6</v>
      </c>
      <c r="F37" s="19">
        <v>4</v>
      </c>
      <c r="G37" s="19"/>
      <c r="H37" s="19"/>
      <c r="I37" s="19"/>
      <c r="J37" s="19">
        <v>2</v>
      </c>
      <c r="K37" s="19">
        <v>1</v>
      </c>
      <c r="L37" s="19">
        <v>79</v>
      </c>
    </row>
    <row r="38" spans="1:12" ht="16.5" customHeight="1" x14ac:dyDescent="0.25">
      <c r="A38" s="17"/>
      <c r="B38" s="17" t="s">
        <v>148</v>
      </c>
      <c r="C38" s="19">
        <v>27</v>
      </c>
      <c r="D38" s="19">
        <v>27</v>
      </c>
      <c r="E38" s="19">
        <v>12</v>
      </c>
      <c r="F38" s="19">
        <v>7</v>
      </c>
      <c r="G38" s="19">
        <v>1</v>
      </c>
      <c r="H38" s="19">
        <v>1</v>
      </c>
      <c r="I38" s="19"/>
      <c r="J38" s="19">
        <v>2</v>
      </c>
      <c r="K38" s="19">
        <v>2</v>
      </c>
      <c r="L38" s="19">
        <v>79</v>
      </c>
    </row>
    <row r="39" spans="1:12" ht="16.5" customHeight="1" x14ac:dyDescent="0.25">
      <c r="A39" s="17" t="s">
        <v>18</v>
      </c>
      <c r="B39" s="17" t="s">
        <v>147</v>
      </c>
      <c r="C39" s="19">
        <v>17</v>
      </c>
      <c r="D39" s="19">
        <v>22</v>
      </c>
      <c r="E39" s="19">
        <v>6</v>
      </c>
      <c r="F39" s="19">
        <v>2</v>
      </c>
      <c r="G39" s="19">
        <v>1</v>
      </c>
      <c r="H39" s="19"/>
      <c r="I39" s="19"/>
      <c r="J39" s="19"/>
      <c r="K39" s="19"/>
      <c r="L39" s="19">
        <v>48</v>
      </c>
    </row>
    <row r="40" spans="1:12" ht="16.5" customHeight="1" x14ac:dyDescent="0.25">
      <c r="A40" s="17"/>
      <c r="B40" s="17" t="s">
        <v>148</v>
      </c>
      <c r="C40" s="19">
        <v>15</v>
      </c>
      <c r="D40" s="19">
        <v>20</v>
      </c>
      <c r="E40" s="19">
        <v>6</v>
      </c>
      <c r="F40" s="19">
        <v>6</v>
      </c>
      <c r="G40" s="19">
        <v>1</v>
      </c>
      <c r="H40" s="19"/>
      <c r="I40" s="19"/>
      <c r="J40" s="19"/>
      <c r="K40" s="19"/>
      <c r="L40" s="19">
        <v>48</v>
      </c>
    </row>
    <row r="41" spans="1:12" ht="16.5" customHeight="1" x14ac:dyDescent="0.25">
      <c r="A41" s="17" t="s">
        <v>19</v>
      </c>
      <c r="B41" s="17" t="s">
        <v>147</v>
      </c>
      <c r="C41" s="19">
        <v>19</v>
      </c>
      <c r="D41" s="19">
        <v>20</v>
      </c>
      <c r="E41" s="19">
        <v>9</v>
      </c>
      <c r="F41" s="19">
        <v>1</v>
      </c>
      <c r="G41" s="19">
        <v>2</v>
      </c>
      <c r="H41" s="19"/>
      <c r="I41" s="19"/>
      <c r="J41" s="19"/>
      <c r="K41" s="19"/>
      <c r="L41" s="19">
        <v>51</v>
      </c>
    </row>
    <row r="42" spans="1:12" ht="16.5" customHeight="1" x14ac:dyDescent="0.25">
      <c r="A42" s="17"/>
      <c r="B42" s="17" t="s">
        <v>148</v>
      </c>
      <c r="C42" s="19">
        <v>20</v>
      </c>
      <c r="D42" s="19">
        <v>14</v>
      </c>
      <c r="E42" s="19">
        <v>10</v>
      </c>
      <c r="F42" s="19">
        <v>2</v>
      </c>
      <c r="G42" s="19">
        <v>3</v>
      </c>
      <c r="H42" s="19">
        <v>1</v>
      </c>
      <c r="I42" s="19">
        <v>1</v>
      </c>
      <c r="J42" s="19"/>
      <c r="K42" s="19"/>
      <c r="L42" s="19">
        <v>51</v>
      </c>
    </row>
    <row r="43" spans="1:12" ht="16.5" customHeight="1" x14ac:dyDescent="0.25">
      <c r="A43" s="17" t="s">
        <v>20</v>
      </c>
      <c r="B43" s="17" t="s">
        <v>147</v>
      </c>
      <c r="C43" s="19">
        <v>22</v>
      </c>
      <c r="D43" s="19">
        <v>32</v>
      </c>
      <c r="E43" s="19">
        <v>18</v>
      </c>
      <c r="F43" s="19">
        <v>5</v>
      </c>
      <c r="G43" s="19">
        <v>1</v>
      </c>
      <c r="H43" s="19"/>
      <c r="I43" s="19"/>
      <c r="J43" s="19">
        <v>4</v>
      </c>
      <c r="K43" s="19"/>
      <c r="L43" s="19">
        <v>82</v>
      </c>
    </row>
    <row r="44" spans="1:12" ht="16.5" customHeight="1" x14ac:dyDescent="0.25">
      <c r="A44" s="17"/>
      <c r="B44" s="17" t="s">
        <v>148</v>
      </c>
      <c r="C44" s="19">
        <v>27</v>
      </c>
      <c r="D44" s="19">
        <v>23</v>
      </c>
      <c r="E44" s="19">
        <v>18</v>
      </c>
      <c r="F44" s="19">
        <v>6</v>
      </c>
      <c r="G44" s="19">
        <v>3</v>
      </c>
      <c r="H44" s="19">
        <v>1</v>
      </c>
      <c r="I44" s="19"/>
      <c r="J44" s="19">
        <v>4</v>
      </c>
      <c r="K44" s="19"/>
      <c r="L44" s="19">
        <v>82</v>
      </c>
    </row>
    <row r="45" spans="1:12" ht="16.5" customHeight="1" x14ac:dyDescent="0.25">
      <c r="A45" s="17" t="s">
        <v>21</v>
      </c>
      <c r="B45" s="17" t="s">
        <v>147</v>
      </c>
      <c r="C45" s="19">
        <v>15</v>
      </c>
      <c r="D45" s="19">
        <v>36</v>
      </c>
      <c r="E45" s="19">
        <v>10</v>
      </c>
      <c r="F45" s="19">
        <v>2</v>
      </c>
      <c r="G45" s="19">
        <v>2</v>
      </c>
      <c r="H45" s="19"/>
      <c r="I45" s="19"/>
      <c r="J45" s="19">
        <v>2</v>
      </c>
      <c r="K45" s="19">
        <v>1</v>
      </c>
      <c r="L45" s="19">
        <v>68</v>
      </c>
    </row>
    <row r="46" spans="1:12" ht="16.5" customHeight="1" x14ac:dyDescent="0.25">
      <c r="A46" s="17"/>
      <c r="B46" s="17" t="s">
        <v>148</v>
      </c>
      <c r="C46" s="19">
        <v>18</v>
      </c>
      <c r="D46" s="19">
        <v>22</v>
      </c>
      <c r="E46" s="19">
        <v>11</v>
      </c>
      <c r="F46" s="19">
        <v>8</v>
      </c>
      <c r="G46" s="19">
        <v>3</v>
      </c>
      <c r="H46" s="19">
        <v>1</v>
      </c>
      <c r="I46" s="19">
        <v>1</v>
      </c>
      <c r="J46" s="19">
        <v>2</v>
      </c>
      <c r="K46" s="19">
        <v>2</v>
      </c>
      <c r="L46" s="19">
        <v>68</v>
      </c>
    </row>
    <row r="47" spans="1:12" ht="16.5" customHeight="1" x14ac:dyDescent="0.25">
      <c r="A47" s="17" t="s">
        <v>22</v>
      </c>
      <c r="B47" s="17" t="s">
        <v>147</v>
      </c>
      <c r="C47" s="19">
        <v>11</v>
      </c>
      <c r="D47" s="19">
        <v>15</v>
      </c>
      <c r="E47" s="19">
        <v>3</v>
      </c>
      <c r="F47" s="19"/>
      <c r="G47" s="19">
        <v>1</v>
      </c>
      <c r="H47" s="19"/>
      <c r="I47" s="19"/>
      <c r="J47" s="19"/>
      <c r="K47" s="19">
        <v>1</v>
      </c>
      <c r="L47" s="19">
        <v>31</v>
      </c>
    </row>
    <row r="48" spans="1:12" ht="16.5" customHeight="1" x14ac:dyDescent="0.25">
      <c r="A48" s="17"/>
      <c r="B48" s="17" t="s">
        <v>148</v>
      </c>
      <c r="C48" s="19">
        <v>15</v>
      </c>
      <c r="D48" s="19">
        <v>9</v>
      </c>
      <c r="E48" s="19">
        <v>6</v>
      </c>
      <c r="F48" s="19"/>
      <c r="G48" s="19"/>
      <c r="H48" s="19"/>
      <c r="I48" s="19"/>
      <c r="J48" s="19"/>
      <c r="K48" s="19">
        <v>1</v>
      </c>
      <c r="L48" s="19">
        <v>31</v>
      </c>
    </row>
    <row r="49" spans="1:12" ht="16.5" customHeight="1" x14ac:dyDescent="0.25">
      <c r="A49" s="17" t="s">
        <v>23</v>
      </c>
      <c r="B49" s="17" t="s">
        <v>147</v>
      </c>
      <c r="C49" s="19">
        <v>128</v>
      </c>
      <c r="D49" s="19">
        <v>82</v>
      </c>
      <c r="E49" s="19">
        <v>40</v>
      </c>
      <c r="F49" s="19">
        <v>11</v>
      </c>
      <c r="G49" s="19">
        <v>7</v>
      </c>
      <c r="H49" s="19">
        <v>6</v>
      </c>
      <c r="I49" s="19">
        <v>1</v>
      </c>
      <c r="J49" s="19">
        <v>2</v>
      </c>
      <c r="K49" s="19">
        <v>1</v>
      </c>
      <c r="L49" s="19">
        <v>278</v>
      </c>
    </row>
    <row r="50" spans="1:12" ht="16.5" customHeight="1" x14ac:dyDescent="0.25">
      <c r="A50" s="17"/>
      <c r="B50" s="17" t="s">
        <v>148</v>
      </c>
      <c r="C50" s="19">
        <v>148</v>
      </c>
      <c r="D50" s="19">
        <v>32</v>
      </c>
      <c r="E50" s="19">
        <v>36</v>
      </c>
      <c r="F50" s="19">
        <v>28</v>
      </c>
      <c r="G50" s="19">
        <v>13</v>
      </c>
      <c r="H50" s="19">
        <v>9</v>
      </c>
      <c r="I50" s="19">
        <v>7</v>
      </c>
      <c r="J50" s="19">
        <v>2</v>
      </c>
      <c r="K50" s="19">
        <v>3</v>
      </c>
      <c r="L50" s="19">
        <v>278</v>
      </c>
    </row>
    <row r="51" spans="1:12" ht="16.5" customHeight="1" x14ac:dyDescent="0.25">
      <c r="A51" s="17" t="s">
        <v>24</v>
      </c>
      <c r="B51" s="17" t="s">
        <v>147</v>
      </c>
      <c r="C51" s="19">
        <v>80</v>
      </c>
      <c r="D51" s="19">
        <v>134</v>
      </c>
      <c r="E51" s="19">
        <v>46</v>
      </c>
      <c r="F51" s="19">
        <v>17</v>
      </c>
      <c r="G51" s="19">
        <v>4</v>
      </c>
      <c r="H51" s="19">
        <v>1</v>
      </c>
      <c r="I51" s="19">
        <v>3</v>
      </c>
      <c r="J51" s="19">
        <v>5</v>
      </c>
      <c r="K51" s="19">
        <v>4</v>
      </c>
      <c r="L51" s="19">
        <v>294</v>
      </c>
    </row>
    <row r="52" spans="1:12" ht="16.5" customHeight="1" x14ac:dyDescent="0.25">
      <c r="A52" s="17"/>
      <c r="B52" s="17" t="s">
        <v>148</v>
      </c>
      <c r="C52" s="19">
        <v>117</v>
      </c>
      <c r="D52" s="19">
        <v>68</v>
      </c>
      <c r="E52" s="19">
        <v>47</v>
      </c>
      <c r="F52" s="19">
        <v>32</v>
      </c>
      <c r="G52" s="19">
        <v>7</v>
      </c>
      <c r="H52" s="19">
        <v>6</v>
      </c>
      <c r="I52" s="19">
        <v>5</v>
      </c>
      <c r="J52" s="19">
        <v>4</v>
      </c>
      <c r="K52" s="19">
        <v>8</v>
      </c>
      <c r="L52" s="19">
        <v>294</v>
      </c>
    </row>
    <row r="53" spans="1:12" ht="16.5" customHeight="1" x14ac:dyDescent="0.25">
      <c r="A53" s="17" t="s">
        <v>25</v>
      </c>
      <c r="B53" s="17" t="s">
        <v>147</v>
      </c>
      <c r="C53" s="19">
        <v>39</v>
      </c>
      <c r="D53" s="19">
        <v>74</v>
      </c>
      <c r="E53" s="19">
        <v>18</v>
      </c>
      <c r="F53" s="19">
        <v>2</v>
      </c>
      <c r="G53" s="19">
        <v>2</v>
      </c>
      <c r="H53" s="19">
        <v>1</v>
      </c>
      <c r="I53" s="19">
        <v>2</v>
      </c>
      <c r="J53" s="19">
        <v>4</v>
      </c>
      <c r="K53" s="19">
        <v>3</v>
      </c>
      <c r="L53" s="19">
        <v>145</v>
      </c>
    </row>
    <row r="54" spans="1:12" ht="16.5" customHeight="1" x14ac:dyDescent="0.25">
      <c r="A54" s="17"/>
      <c r="B54" s="17" t="s">
        <v>148</v>
      </c>
      <c r="C54" s="19">
        <v>43</v>
      </c>
      <c r="D54" s="19">
        <v>45</v>
      </c>
      <c r="E54" s="19">
        <v>20</v>
      </c>
      <c r="F54" s="19">
        <v>11</v>
      </c>
      <c r="G54" s="19">
        <v>8</v>
      </c>
      <c r="H54" s="19">
        <v>3</v>
      </c>
      <c r="I54" s="19">
        <v>6</v>
      </c>
      <c r="J54" s="19">
        <v>4</v>
      </c>
      <c r="K54" s="19">
        <v>5</v>
      </c>
      <c r="L54" s="19">
        <v>145</v>
      </c>
    </row>
    <row r="55" spans="1:12" ht="16.5" customHeight="1" x14ac:dyDescent="0.25">
      <c r="A55" s="17" t="s">
        <v>26</v>
      </c>
      <c r="B55" s="17" t="s">
        <v>147</v>
      </c>
      <c r="C55" s="19">
        <v>19</v>
      </c>
      <c r="D55" s="19">
        <v>40</v>
      </c>
      <c r="E55" s="19">
        <v>14</v>
      </c>
      <c r="F55" s="19">
        <v>1</v>
      </c>
      <c r="G55" s="19"/>
      <c r="H55" s="19"/>
      <c r="I55" s="19"/>
      <c r="J55" s="19"/>
      <c r="K55" s="19">
        <v>1</v>
      </c>
      <c r="L55" s="19">
        <v>75</v>
      </c>
    </row>
    <row r="56" spans="1:12" ht="16.5" customHeight="1" x14ac:dyDescent="0.25">
      <c r="A56" s="17"/>
      <c r="B56" s="17" t="s">
        <v>148</v>
      </c>
      <c r="C56" s="19">
        <v>24</v>
      </c>
      <c r="D56" s="19">
        <v>24</v>
      </c>
      <c r="E56" s="19">
        <v>14</v>
      </c>
      <c r="F56" s="19">
        <v>7</v>
      </c>
      <c r="G56" s="19">
        <v>3</v>
      </c>
      <c r="H56" s="19"/>
      <c r="I56" s="19">
        <v>1</v>
      </c>
      <c r="J56" s="19"/>
      <c r="K56" s="19">
        <v>2</v>
      </c>
      <c r="L56" s="19">
        <v>75</v>
      </c>
    </row>
    <row r="57" spans="1:12" ht="16.5" customHeight="1" x14ac:dyDescent="0.25">
      <c r="A57" s="17" t="s">
        <v>27</v>
      </c>
      <c r="B57" s="17" t="s">
        <v>147</v>
      </c>
      <c r="C57" s="19">
        <v>16</v>
      </c>
      <c r="D57" s="19">
        <v>30</v>
      </c>
      <c r="E57" s="19">
        <v>4</v>
      </c>
      <c r="F57" s="19">
        <v>1</v>
      </c>
      <c r="G57" s="19"/>
      <c r="H57" s="19"/>
      <c r="I57" s="19"/>
      <c r="J57" s="19">
        <v>3</v>
      </c>
      <c r="K57" s="19"/>
      <c r="L57" s="19">
        <v>54</v>
      </c>
    </row>
    <row r="58" spans="1:12" ht="16.5" customHeight="1" x14ac:dyDescent="0.25">
      <c r="A58" s="17"/>
      <c r="B58" s="17" t="s">
        <v>148</v>
      </c>
      <c r="C58" s="19">
        <v>20</v>
      </c>
      <c r="D58" s="19">
        <v>21</v>
      </c>
      <c r="E58" s="19">
        <v>7</v>
      </c>
      <c r="F58" s="19">
        <v>1</v>
      </c>
      <c r="G58" s="19"/>
      <c r="H58" s="19">
        <v>1</v>
      </c>
      <c r="I58" s="19"/>
      <c r="J58" s="19">
        <v>3</v>
      </c>
      <c r="K58" s="19">
        <v>1</v>
      </c>
      <c r="L58" s="19">
        <v>54</v>
      </c>
    </row>
    <row r="59" spans="1:12" ht="16.5" customHeight="1" x14ac:dyDescent="0.25">
      <c r="A59" s="17" t="s">
        <v>28</v>
      </c>
      <c r="B59" s="17" t="s">
        <v>147</v>
      </c>
      <c r="C59" s="19">
        <v>56</v>
      </c>
      <c r="D59" s="19">
        <v>65</v>
      </c>
      <c r="E59" s="19">
        <v>23</v>
      </c>
      <c r="F59" s="19">
        <v>4</v>
      </c>
      <c r="G59" s="19">
        <v>2</v>
      </c>
      <c r="H59" s="19">
        <v>1</v>
      </c>
      <c r="I59" s="19">
        <v>2</v>
      </c>
      <c r="J59" s="19">
        <v>7</v>
      </c>
      <c r="K59" s="19">
        <v>1</v>
      </c>
      <c r="L59" s="19">
        <v>161</v>
      </c>
    </row>
    <row r="60" spans="1:12" ht="16.5" customHeight="1" x14ac:dyDescent="0.25">
      <c r="A60" s="17"/>
      <c r="B60" s="17" t="s">
        <v>148</v>
      </c>
      <c r="C60" s="19">
        <v>59</v>
      </c>
      <c r="D60" s="19">
        <v>42</v>
      </c>
      <c r="E60" s="19">
        <v>26</v>
      </c>
      <c r="F60" s="19">
        <v>14</v>
      </c>
      <c r="G60" s="19">
        <v>2</v>
      </c>
      <c r="H60" s="19">
        <v>2</v>
      </c>
      <c r="I60" s="19">
        <v>5</v>
      </c>
      <c r="J60" s="19">
        <v>8</v>
      </c>
      <c r="K60" s="19">
        <v>3</v>
      </c>
      <c r="L60" s="19">
        <v>161</v>
      </c>
    </row>
    <row r="61" spans="1:12" ht="16.5" customHeight="1" x14ac:dyDescent="0.25">
      <c r="A61" s="17" t="s">
        <v>29</v>
      </c>
      <c r="B61" s="17" t="s">
        <v>147</v>
      </c>
      <c r="C61" s="19">
        <v>4</v>
      </c>
      <c r="D61" s="19">
        <v>13</v>
      </c>
      <c r="E61" s="19">
        <v>4</v>
      </c>
      <c r="F61" s="19">
        <v>1</v>
      </c>
      <c r="G61" s="19"/>
      <c r="H61" s="19"/>
      <c r="I61" s="19"/>
      <c r="J61" s="19"/>
      <c r="K61" s="19"/>
      <c r="L61" s="19">
        <v>22</v>
      </c>
    </row>
    <row r="62" spans="1:12" ht="16.5" customHeight="1" x14ac:dyDescent="0.25">
      <c r="A62" s="17"/>
      <c r="B62" s="17" t="s">
        <v>148</v>
      </c>
      <c r="C62" s="19">
        <v>3</v>
      </c>
      <c r="D62" s="19">
        <v>9</v>
      </c>
      <c r="E62" s="19">
        <v>7</v>
      </c>
      <c r="F62" s="19">
        <v>2</v>
      </c>
      <c r="G62" s="19"/>
      <c r="H62" s="19"/>
      <c r="I62" s="19"/>
      <c r="J62" s="19"/>
      <c r="K62" s="19">
        <v>1</v>
      </c>
      <c r="L62" s="19">
        <v>22</v>
      </c>
    </row>
    <row r="63" spans="1:12" ht="16.5" customHeight="1" x14ac:dyDescent="0.25">
      <c r="A63" s="17" t="s">
        <v>30</v>
      </c>
      <c r="B63" s="17" t="s">
        <v>147</v>
      </c>
      <c r="C63" s="19">
        <v>11</v>
      </c>
      <c r="D63" s="19">
        <v>6</v>
      </c>
      <c r="E63" s="19">
        <v>2</v>
      </c>
      <c r="F63" s="19">
        <v>1</v>
      </c>
      <c r="G63" s="19"/>
      <c r="H63" s="19"/>
      <c r="I63" s="19"/>
      <c r="J63" s="19">
        <v>1</v>
      </c>
      <c r="K63" s="19"/>
      <c r="L63" s="19">
        <v>21</v>
      </c>
    </row>
    <row r="64" spans="1:12" ht="16.5" customHeight="1" x14ac:dyDescent="0.25">
      <c r="A64" s="17"/>
      <c r="B64" s="17" t="s">
        <v>148</v>
      </c>
      <c r="C64" s="19">
        <v>11</v>
      </c>
      <c r="D64" s="19">
        <v>2</v>
      </c>
      <c r="E64" s="19">
        <v>6</v>
      </c>
      <c r="F64" s="19"/>
      <c r="G64" s="19">
        <v>1</v>
      </c>
      <c r="H64" s="19"/>
      <c r="I64" s="19"/>
      <c r="J64" s="19">
        <v>1</v>
      </c>
      <c r="K64" s="19"/>
      <c r="L64" s="19">
        <v>21</v>
      </c>
    </row>
    <row r="65" spans="1:12" ht="16.5" customHeight="1" x14ac:dyDescent="0.25">
      <c r="A65" s="17" t="s">
        <v>31</v>
      </c>
      <c r="B65" s="17" t="s">
        <v>147</v>
      </c>
      <c r="C65" s="19">
        <v>5</v>
      </c>
      <c r="D65" s="19">
        <v>14</v>
      </c>
      <c r="E65" s="19">
        <v>2</v>
      </c>
      <c r="F65" s="19">
        <v>1</v>
      </c>
      <c r="G65" s="19">
        <v>1</v>
      </c>
      <c r="H65" s="19"/>
      <c r="I65" s="19"/>
      <c r="J65" s="19">
        <v>1</v>
      </c>
      <c r="K65" s="19"/>
      <c r="L65" s="19">
        <v>24</v>
      </c>
    </row>
    <row r="66" spans="1:12" ht="16.5" customHeight="1" x14ac:dyDescent="0.25">
      <c r="A66" s="17"/>
      <c r="B66" s="17" t="s">
        <v>148</v>
      </c>
      <c r="C66" s="19">
        <v>7</v>
      </c>
      <c r="D66" s="19">
        <v>4</v>
      </c>
      <c r="E66" s="19">
        <v>8</v>
      </c>
      <c r="F66" s="19">
        <v>3</v>
      </c>
      <c r="G66" s="19">
        <v>1</v>
      </c>
      <c r="H66" s="19"/>
      <c r="I66" s="19"/>
      <c r="J66" s="19">
        <v>1</v>
      </c>
      <c r="K66" s="19"/>
      <c r="L66" s="19">
        <v>24</v>
      </c>
    </row>
    <row r="67" spans="1:12" ht="16.5" customHeight="1" x14ac:dyDescent="0.25">
      <c r="A67" s="17" t="s">
        <v>32</v>
      </c>
      <c r="B67" s="17" t="s">
        <v>147</v>
      </c>
      <c r="C67" s="19">
        <v>13</v>
      </c>
      <c r="D67" s="19">
        <v>20</v>
      </c>
      <c r="E67" s="19">
        <v>5</v>
      </c>
      <c r="F67" s="19">
        <v>2</v>
      </c>
      <c r="G67" s="19">
        <v>1</v>
      </c>
      <c r="H67" s="19"/>
      <c r="I67" s="19"/>
      <c r="J67" s="19"/>
      <c r="K67" s="19">
        <v>1</v>
      </c>
      <c r="L67" s="19">
        <v>42</v>
      </c>
    </row>
    <row r="68" spans="1:12" ht="16.5" customHeight="1" x14ac:dyDescent="0.25">
      <c r="A68" s="17"/>
      <c r="B68" s="17" t="s">
        <v>148</v>
      </c>
      <c r="C68" s="19">
        <v>21</v>
      </c>
      <c r="D68" s="19">
        <v>14</v>
      </c>
      <c r="E68" s="19">
        <v>5</v>
      </c>
      <c r="F68" s="19"/>
      <c r="G68" s="19"/>
      <c r="H68" s="19">
        <v>1</v>
      </c>
      <c r="I68" s="19"/>
      <c r="J68" s="19"/>
      <c r="K68" s="19">
        <v>1</v>
      </c>
      <c r="L68" s="19">
        <v>42</v>
      </c>
    </row>
    <row r="69" spans="1:12" ht="16.5" customHeight="1" x14ac:dyDescent="0.25">
      <c r="A69" s="17" t="s">
        <v>33</v>
      </c>
      <c r="B69" s="17" t="s">
        <v>147</v>
      </c>
      <c r="C69" s="19">
        <v>19</v>
      </c>
      <c r="D69" s="19">
        <v>38</v>
      </c>
      <c r="E69" s="19">
        <v>11</v>
      </c>
      <c r="F69" s="19">
        <v>2</v>
      </c>
      <c r="G69" s="19">
        <v>2</v>
      </c>
      <c r="H69" s="19"/>
      <c r="I69" s="19">
        <v>1</v>
      </c>
      <c r="J69" s="19">
        <v>3</v>
      </c>
      <c r="K69" s="19">
        <v>4</v>
      </c>
      <c r="L69" s="19">
        <v>80</v>
      </c>
    </row>
    <row r="70" spans="1:12" ht="16.5" customHeight="1" x14ac:dyDescent="0.25">
      <c r="A70" s="17"/>
      <c r="B70" s="17" t="s">
        <v>148</v>
      </c>
      <c r="C70" s="19">
        <v>28</v>
      </c>
      <c r="D70" s="19">
        <v>17</v>
      </c>
      <c r="E70" s="19">
        <v>13</v>
      </c>
      <c r="F70" s="19">
        <v>4</v>
      </c>
      <c r="G70" s="19">
        <v>5</v>
      </c>
      <c r="H70" s="19">
        <v>2</v>
      </c>
      <c r="I70" s="19">
        <v>3</v>
      </c>
      <c r="J70" s="19">
        <v>3</v>
      </c>
      <c r="K70" s="19">
        <v>5</v>
      </c>
      <c r="L70" s="19">
        <v>80</v>
      </c>
    </row>
    <row r="71" spans="1:12" ht="16.5" customHeight="1" x14ac:dyDescent="0.25">
      <c r="A71" s="17" t="s">
        <v>34</v>
      </c>
      <c r="B71" s="17" t="s">
        <v>147</v>
      </c>
      <c r="C71" s="19">
        <v>12</v>
      </c>
      <c r="D71" s="19">
        <v>15</v>
      </c>
      <c r="E71" s="19">
        <v>8</v>
      </c>
      <c r="F71" s="19">
        <v>2</v>
      </c>
      <c r="G71" s="19">
        <v>1</v>
      </c>
      <c r="H71" s="19"/>
      <c r="I71" s="19">
        <v>1</v>
      </c>
      <c r="J71" s="19">
        <v>1</v>
      </c>
      <c r="K71" s="19"/>
      <c r="L71" s="19">
        <v>40</v>
      </c>
    </row>
    <row r="72" spans="1:12" ht="16.5" customHeight="1" x14ac:dyDescent="0.25">
      <c r="A72" s="17"/>
      <c r="B72" s="17" t="s">
        <v>148</v>
      </c>
      <c r="C72" s="19">
        <v>12</v>
      </c>
      <c r="D72" s="19">
        <v>14</v>
      </c>
      <c r="E72" s="19">
        <v>5</v>
      </c>
      <c r="F72" s="19">
        <v>5</v>
      </c>
      <c r="G72" s="19">
        <v>2</v>
      </c>
      <c r="H72" s="19"/>
      <c r="I72" s="19">
        <v>1</v>
      </c>
      <c r="J72" s="19">
        <v>1</v>
      </c>
      <c r="K72" s="19"/>
      <c r="L72" s="19">
        <v>40</v>
      </c>
    </row>
    <row r="73" spans="1:12" ht="16.5" customHeight="1" x14ac:dyDescent="0.25">
      <c r="A73" s="17" t="s">
        <v>35</v>
      </c>
      <c r="B73" s="17" t="s">
        <v>147</v>
      </c>
      <c r="C73" s="19">
        <v>189</v>
      </c>
      <c r="D73" s="19">
        <v>240</v>
      </c>
      <c r="E73" s="19">
        <v>52</v>
      </c>
      <c r="F73" s="19">
        <v>12</v>
      </c>
      <c r="G73" s="19">
        <v>6</v>
      </c>
      <c r="H73" s="19">
        <v>5</v>
      </c>
      <c r="I73" s="19">
        <v>2</v>
      </c>
      <c r="J73" s="19">
        <v>16</v>
      </c>
      <c r="K73" s="19">
        <v>6</v>
      </c>
      <c r="L73" s="19">
        <v>528</v>
      </c>
    </row>
    <row r="74" spans="1:12" ht="16.5" customHeight="1" x14ac:dyDescent="0.25">
      <c r="A74" s="17"/>
      <c r="B74" s="17" t="s">
        <v>148</v>
      </c>
      <c r="C74" s="19">
        <v>248</v>
      </c>
      <c r="D74" s="19">
        <v>117</v>
      </c>
      <c r="E74" s="19">
        <v>73</v>
      </c>
      <c r="F74" s="19">
        <v>32</v>
      </c>
      <c r="G74" s="19">
        <v>19</v>
      </c>
      <c r="H74" s="19">
        <v>5</v>
      </c>
      <c r="I74" s="19">
        <v>7</v>
      </c>
      <c r="J74" s="19">
        <v>17</v>
      </c>
      <c r="K74" s="19">
        <v>10</v>
      </c>
      <c r="L74" s="19">
        <v>528</v>
      </c>
    </row>
    <row r="75" spans="1:12" ht="16.5" customHeight="1" x14ac:dyDescent="0.25">
      <c r="A75" s="17" t="s">
        <v>36</v>
      </c>
      <c r="B75" s="17" t="s">
        <v>147</v>
      </c>
      <c r="C75" s="19">
        <v>26</v>
      </c>
      <c r="D75" s="19">
        <v>69</v>
      </c>
      <c r="E75" s="19">
        <v>15</v>
      </c>
      <c r="F75" s="19">
        <v>2</v>
      </c>
      <c r="G75" s="19"/>
      <c r="H75" s="19"/>
      <c r="I75" s="19">
        <v>1</v>
      </c>
      <c r="J75" s="19">
        <v>3</v>
      </c>
      <c r="K75" s="19">
        <v>1</v>
      </c>
      <c r="L75" s="19">
        <v>117</v>
      </c>
    </row>
    <row r="76" spans="1:12" ht="16.5" customHeight="1" x14ac:dyDescent="0.25">
      <c r="A76" s="17"/>
      <c r="B76" s="17" t="s">
        <v>148</v>
      </c>
      <c r="C76" s="19">
        <v>34</v>
      </c>
      <c r="D76" s="19">
        <v>40</v>
      </c>
      <c r="E76" s="19">
        <v>22</v>
      </c>
      <c r="F76" s="19">
        <v>7</v>
      </c>
      <c r="G76" s="19">
        <v>9</v>
      </c>
      <c r="H76" s="19"/>
      <c r="I76" s="19">
        <v>1</v>
      </c>
      <c r="J76" s="19">
        <v>2</v>
      </c>
      <c r="K76" s="19">
        <v>2</v>
      </c>
      <c r="L76" s="19">
        <v>117</v>
      </c>
    </row>
    <row r="77" spans="1:12" ht="16.5" customHeight="1" x14ac:dyDescent="0.25">
      <c r="A77" s="17" t="s">
        <v>37</v>
      </c>
      <c r="B77" s="17" t="s">
        <v>147</v>
      </c>
      <c r="C77" s="19">
        <v>1</v>
      </c>
      <c r="D77" s="19">
        <v>8</v>
      </c>
      <c r="E77" s="19">
        <v>1</v>
      </c>
      <c r="F77" s="19"/>
      <c r="G77" s="19"/>
      <c r="H77" s="19"/>
      <c r="I77" s="19"/>
      <c r="J77" s="19"/>
      <c r="K77" s="19"/>
      <c r="L77" s="19">
        <v>10</v>
      </c>
    </row>
    <row r="78" spans="1:12" ht="16.5" customHeight="1" x14ac:dyDescent="0.25">
      <c r="A78" s="17"/>
      <c r="B78" s="17" t="s">
        <v>148</v>
      </c>
      <c r="C78" s="19">
        <v>1</v>
      </c>
      <c r="D78" s="19">
        <v>4</v>
      </c>
      <c r="E78" s="19">
        <v>4</v>
      </c>
      <c r="F78" s="19"/>
      <c r="G78" s="19"/>
      <c r="H78" s="19"/>
      <c r="I78" s="19">
        <v>1</v>
      </c>
      <c r="J78" s="19"/>
      <c r="K78" s="19"/>
      <c r="L78" s="19">
        <v>10</v>
      </c>
    </row>
    <row r="79" spans="1:12" ht="16.5" customHeight="1" x14ac:dyDescent="0.25">
      <c r="A79" s="17" t="s">
        <v>38</v>
      </c>
      <c r="B79" s="17" t="s">
        <v>147</v>
      </c>
      <c r="C79" s="19">
        <v>60</v>
      </c>
      <c r="D79" s="19">
        <v>88</v>
      </c>
      <c r="E79" s="19">
        <v>26</v>
      </c>
      <c r="F79" s="19">
        <v>9</v>
      </c>
      <c r="G79" s="19">
        <v>2</v>
      </c>
      <c r="H79" s="19"/>
      <c r="I79" s="19">
        <v>2</v>
      </c>
      <c r="J79" s="19">
        <v>6</v>
      </c>
      <c r="K79" s="19">
        <v>1</v>
      </c>
      <c r="L79" s="19">
        <v>194</v>
      </c>
    </row>
    <row r="80" spans="1:12" ht="16.5" customHeight="1" x14ac:dyDescent="0.25">
      <c r="A80" s="17"/>
      <c r="B80" s="17" t="s">
        <v>148</v>
      </c>
      <c r="C80" s="19">
        <v>70</v>
      </c>
      <c r="D80" s="19">
        <v>59</v>
      </c>
      <c r="E80" s="19">
        <v>33</v>
      </c>
      <c r="F80" s="19">
        <v>11</v>
      </c>
      <c r="G80" s="19">
        <v>5</v>
      </c>
      <c r="H80" s="19">
        <v>2</v>
      </c>
      <c r="I80" s="19">
        <v>5</v>
      </c>
      <c r="J80" s="19">
        <v>7</v>
      </c>
      <c r="K80" s="19">
        <v>2</v>
      </c>
      <c r="L80" s="19">
        <v>194</v>
      </c>
    </row>
    <row r="81" spans="1:12" ht="16.5" customHeight="1" x14ac:dyDescent="0.25">
      <c r="A81" s="17" t="s">
        <v>39</v>
      </c>
      <c r="B81" s="17" t="s">
        <v>147</v>
      </c>
      <c r="C81" s="19">
        <v>11</v>
      </c>
      <c r="D81" s="19">
        <v>14</v>
      </c>
      <c r="E81" s="19">
        <v>4</v>
      </c>
      <c r="F81" s="19">
        <v>5</v>
      </c>
      <c r="G81" s="19">
        <v>2</v>
      </c>
      <c r="H81" s="19"/>
      <c r="I81" s="19">
        <v>1</v>
      </c>
      <c r="J81" s="19">
        <v>2</v>
      </c>
      <c r="K81" s="19"/>
      <c r="L81" s="19">
        <v>39</v>
      </c>
    </row>
    <row r="82" spans="1:12" ht="16.5" customHeight="1" x14ac:dyDescent="0.25">
      <c r="A82" s="17"/>
      <c r="B82" s="17" t="s">
        <v>148</v>
      </c>
      <c r="C82" s="19">
        <v>13</v>
      </c>
      <c r="D82" s="19">
        <v>10</v>
      </c>
      <c r="E82" s="19">
        <v>4</v>
      </c>
      <c r="F82" s="19">
        <v>4</v>
      </c>
      <c r="G82" s="19">
        <v>1</v>
      </c>
      <c r="H82" s="19"/>
      <c r="I82" s="19">
        <v>4</v>
      </c>
      <c r="J82" s="19">
        <v>2</v>
      </c>
      <c r="K82" s="19">
        <v>1</v>
      </c>
      <c r="L82" s="19">
        <v>39</v>
      </c>
    </row>
    <row r="83" spans="1:12" ht="16.5" customHeight="1" x14ac:dyDescent="0.25">
      <c r="A83" s="17" t="s">
        <v>40</v>
      </c>
      <c r="B83" s="17" t="s">
        <v>147</v>
      </c>
      <c r="C83" s="19">
        <v>17</v>
      </c>
      <c r="D83" s="19">
        <v>26</v>
      </c>
      <c r="E83" s="19">
        <v>5</v>
      </c>
      <c r="F83" s="19">
        <v>2</v>
      </c>
      <c r="G83" s="19"/>
      <c r="H83" s="19"/>
      <c r="I83" s="19"/>
      <c r="J83" s="19">
        <v>3</v>
      </c>
      <c r="K83" s="19"/>
      <c r="L83" s="19">
        <v>53</v>
      </c>
    </row>
    <row r="84" spans="1:12" ht="16.5" customHeight="1" x14ac:dyDescent="0.25">
      <c r="A84" s="17"/>
      <c r="B84" s="17" t="s">
        <v>148</v>
      </c>
      <c r="C84" s="19">
        <v>24</v>
      </c>
      <c r="D84" s="19">
        <v>10</v>
      </c>
      <c r="E84" s="19">
        <v>9</v>
      </c>
      <c r="F84" s="19">
        <v>3</v>
      </c>
      <c r="G84" s="19">
        <v>4</v>
      </c>
      <c r="H84" s="19"/>
      <c r="I84" s="19"/>
      <c r="J84" s="19">
        <v>3</v>
      </c>
      <c r="K84" s="19"/>
      <c r="L84" s="19">
        <v>53</v>
      </c>
    </row>
    <row r="85" spans="1:12" ht="16.5" customHeight="1" x14ac:dyDescent="0.25">
      <c r="A85" s="17" t="s">
        <v>41</v>
      </c>
      <c r="B85" s="17" t="s">
        <v>147</v>
      </c>
      <c r="C85" s="19">
        <v>52</v>
      </c>
      <c r="D85" s="19">
        <v>103</v>
      </c>
      <c r="E85" s="19">
        <v>33</v>
      </c>
      <c r="F85" s="19">
        <v>11</v>
      </c>
      <c r="G85" s="19">
        <v>4</v>
      </c>
      <c r="H85" s="19">
        <v>3</v>
      </c>
      <c r="I85" s="19"/>
      <c r="J85" s="19">
        <v>6</v>
      </c>
      <c r="K85" s="19">
        <v>5</v>
      </c>
      <c r="L85" s="19">
        <v>217</v>
      </c>
    </row>
    <row r="86" spans="1:12" ht="16.5" customHeight="1" x14ac:dyDescent="0.25">
      <c r="A86" s="17"/>
      <c r="B86" s="17" t="s">
        <v>148</v>
      </c>
      <c r="C86" s="19">
        <v>67</v>
      </c>
      <c r="D86" s="19">
        <v>70</v>
      </c>
      <c r="E86" s="19">
        <v>37</v>
      </c>
      <c r="F86" s="19">
        <v>14</v>
      </c>
      <c r="G86" s="19">
        <v>4</v>
      </c>
      <c r="H86" s="19">
        <v>6</v>
      </c>
      <c r="I86" s="19">
        <v>7</v>
      </c>
      <c r="J86" s="19">
        <v>6</v>
      </c>
      <c r="K86" s="19">
        <v>6</v>
      </c>
      <c r="L86" s="19">
        <v>217</v>
      </c>
    </row>
    <row r="87" spans="1:12" ht="16.5" customHeight="1" x14ac:dyDescent="0.25">
      <c r="A87" s="17" t="s">
        <v>42</v>
      </c>
      <c r="B87" s="17" t="s">
        <v>147</v>
      </c>
      <c r="C87" s="19">
        <v>4</v>
      </c>
      <c r="D87" s="19">
        <v>2</v>
      </c>
      <c r="E87" s="19"/>
      <c r="F87" s="19"/>
      <c r="G87" s="19"/>
      <c r="H87" s="19"/>
      <c r="I87" s="19"/>
      <c r="J87" s="19"/>
      <c r="K87" s="19"/>
      <c r="L87" s="19">
        <v>6</v>
      </c>
    </row>
    <row r="88" spans="1:12" ht="16.5" customHeight="1" x14ac:dyDescent="0.25">
      <c r="A88" s="17"/>
      <c r="B88" s="17" t="s">
        <v>148</v>
      </c>
      <c r="C88" s="19">
        <v>5</v>
      </c>
      <c r="D88" s="19"/>
      <c r="E88" s="19"/>
      <c r="F88" s="19">
        <v>1</v>
      </c>
      <c r="G88" s="19"/>
      <c r="H88" s="19"/>
      <c r="I88" s="19"/>
      <c r="J88" s="19"/>
      <c r="K88" s="19"/>
      <c r="L88" s="19">
        <v>6</v>
      </c>
    </row>
    <row r="89" spans="1:12" ht="16.5" customHeight="1" x14ac:dyDescent="0.25">
      <c r="A89" s="17" t="s">
        <v>43</v>
      </c>
      <c r="B89" s="17" t="s">
        <v>147</v>
      </c>
      <c r="C89" s="19">
        <v>13</v>
      </c>
      <c r="D89" s="19">
        <v>17</v>
      </c>
      <c r="E89" s="19">
        <v>3</v>
      </c>
      <c r="F89" s="19">
        <v>3</v>
      </c>
      <c r="G89" s="19">
        <v>1</v>
      </c>
      <c r="H89" s="19"/>
      <c r="I89" s="19"/>
      <c r="J89" s="19"/>
      <c r="K89" s="19"/>
      <c r="L89" s="19">
        <v>37</v>
      </c>
    </row>
    <row r="90" spans="1:12" ht="16.5" customHeight="1" x14ac:dyDescent="0.25">
      <c r="A90" s="17"/>
      <c r="B90" s="17" t="s">
        <v>148</v>
      </c>
      <c r="C90" s="19">
        <v>22</v>
      </c>
      <c r="D90" s="19">
        <v>11</v>
      </c>
      <c r="E90" s="19">
        <v>3</v>
      </c>
      <c r="F90" s="19"/>
      <c r="G90" s="19"/>
      <c r="H90" s="19">
        <v>1</v>
      </c>
      <c r="I90" s="19"/>
      <c r="J90" s="19"/>
      <c r="K90" s="19"/>
      <c r="L90" s="19">
        <v>37</v>
      </c>
    </row>
    <row r="91" spans="1:12" ht="16.5" customHeight="1" x14ac:dyDescent="0.25">
      <c r="A91" s="17" t="s">
        <v>44</v>
      </c>
      <c r="B91" s="17" t="s">
        <v>147</v>
      </c>
      <c r="C91" s="19">
        <v>33</v>
      </c>
      <c r="D91" s="19">
        <v>57</v>
      </c>
      <c r="E91" s="19">
        <v>5</v>
      </c>
      <c r="F91" s="19">
        <v>1</v>
      </c>
      <c r="G91" s="19"/>
      <c r="H91" s="19"/>
      <c r="I91" s="19"/>
      <c r="J91" s="19">
        <v>2</v>
      </c>
      <c r="K91" s="19"/>
      <c r="L91" s="19">
        <v>98</v>
      </c>
    </row>
    <row r="92" spans="1:12" ht="16.5" customHeight="1" x14ac:dyDescent="0.25">
      <c r="A92" s="17"/>
      <c r="B92" s="17" t="s">
        <v>148</v>
      </c>
      <c r="C92" s="19">
        <v>49</v>
      </c>
      <c r="D92" s="19">
        <v>34</v>
      </c>
      <c r="E92" s="19">
        <v>10</v>
      </c>
      <c r="F92" s="19">
        <v>1</v>
      </c>
      <c r="G92" s="19"/>
      <c r="H92" s="19">
        <v>2</v>
      </c>
      <c r="I92" s="19"/>
      <c r="J92" s="19">
        <v>2</v>
      </c>
      <c r="K92" s="19"/>
      <c r="L92" s="19">
        <v>98</v>
      </c>
    </row>
    <row r="93" spans="1:12" ht="16.5" customHeight="1" x14ac:dyDescent="0.25">
      <c r="A93" s="17" t="s">
        <v>45</v>
      </c>
      <c r="B93" s="17" t="s">
        <v>147</v>
      </c>
      <c r="C93" s="19">
        <v>1</v>
      </c>
      <c r="D93" s="19">
        <v>7</v>
      </c>
      <c r="E93" s="19">
        <v>4</v>
      </c>
      <c r="F93" s="19">
        <v>1</v>
      </c>
      <c r="G93" s="19">
        <v>1</v>
      </c>
      <c r="H93" s="19"/>
      <c r="I93" s="19"/>
      <c r="J93" s="19"/>
      <c r="K93" s="19"/>
      <c r="L93" s="19">
        <v>14</v>
      </c>
    </row>
    <row r="94" spans="1:12" ht="16.5" customHeight="1" x14ac:dyDescent="0.25">
      <c r="A94" s="17"/>
      <c r="B94" s="17" t="s">
        <v>148</v>
      </c>
      <c r="C94" s="19">
        <v>2</v>
      </c>
      <c r="D94" s="19">
        <v>4</v>
      </c>
      <c r="E94" s="19">
        <v>4</v>
      </c>
      <c r="F94" s="19">
        <v>1</v>
      </c>
      <c r="G94" s="19">
        <v>1</v>
      </c>
      <c r="H94" s="19">
        <v>1</v>
      </c>
      <c r="I94" s="19">
        <v>1</v>
      </c>
      <c r="J94" s="19"/>
      <c r="K94" s="19"/>
      <c r="L94" s="19">
        <v>14</v>
      </c>
    </row>
    <row r="95" spans="1:12" ht="16.5" customHeight="1" x14ac:dyDescent="0.25">
      <c r="A95" s="17" t="s">
        <v>46</v>
      </c>
      <c r="B95" s="17" t="s">
        <v>147</v>
      </c>
      <c r="C95" s="19">
        <v>28</v>
      </c>
      <c r="D95" s="19">
        <v>36</v>
      </c>
      <c r="E95" s="19">
        <v>4</v>
      </c>
      <c r="F95" s="19">
        <v>4</v>
      </c>
      <c r="G95" s="19"/>
      <c r="H95" s="19"/>
      <c r="I95" s="19">
        <v>1</v>
      </c>
      <c r="J95" s="19">
        <v>1</v>
      </c>
      <c r="K95" s="19"/>
      <c r="L95" s="19">
        <v>74</v>
      </c>
    </row>
    <row r="96" spans="1:12" ht="16.5" customHeight="1" x14ac:dyDescent="0.25">
      <c r="A96" s="17"/>
      <c r="B96" s="17" t="s">
        <v>148</v>
      </c>
      <c r="C96" s="19">
        <v>31</v>
      </c>
      <c r="D96" s="19">
        <v>26</v>
      </c>
      <c r="E96" s="19">
        <v>6</v>
      </c>
      <c r="F96" s="19">
        <v>4</v>
      </c>
      <c r="G96" s="19">
        <v>2</v>
      </c>
      <c r="H96" s="19">
        <v>1</v>
      </c>
      <c r="I96" s="19">
        <v>3</v>
      </c>
      <c r="J96" s="19">
        <v>1</v>
      </c>
      <c r="K96" s="19"/>
      <c r="L96" s="19">
        <v>74</v>
      </c>
    </row>
    <row r="97" spans="1:12" ht="16.5" customHeight="1" x14ac:dyDescent="0.25">
      <c r="A97" s="17" t="s">
        <v>47</v>
      </c>
      <c r="B97" s="17" t="s">
        <v>147</v>
      </c>
      <c r="C97" s="19">
        <v>77</v>
      </c>
      <c r="D97" s="19">
        <v>107</v>
      </c>
      <c r="E97" s="19">
        <v>35</v>
      </c>
      <c r="F97" s="19">
        <v>8</v>
      </c>
      <c r="G97" s="19">
        <v>3</v>
      </c>
      <c r="H97" s="19">
        <v>1</v>
      </c>
      <c r="I97" s="19">
        <v>3</v>
      </c>
      <c r="J97" s="19">
        <v>12</v>
      </c>
      <c r="K97" s="19">
        <v>1</v>
      </c>
      <c r="L97" s="19">
        <v>247</v>
      </c>
    </row>
    <row r="98" spans="1:12" ht="16.5" customHeight="1" x14ac:dyDescent="0.25">
      <c r="A98" s="17"/>
      <c r="B98" s="17" t="s">
        <v>148</v>
      </c>
      <c r="C98" s="19">
        <v>88</v>
      </c>
      <c r="D98" s="19">
        <v>54</v>
      </c>
      <c r="E98" s="19">
        <v>39</v>
      </c>
      <c r="F98" s="19">
        <v>27</v>
      </c>
      <c r="G98" s="19">
        <v>12</v>
      </c>
      <c r="H98" s="19">
        <v>6</v>
      </c>
      <c r="I98" s="19">
        <v>6</v>
      </c>
      <c r="J98" s="19">
        <v>12</v>
      </c>
      <c r="K98" s="19">
        <v>3</v>
      </c>
      <c r="L98" s="19">
        <v>247</v>
      </c>
    </row>
    <row r="99" spans="1:12" ht="16.5" customHeight="1" x14ac:dyDescent="0.25">
      <c r="A99" s="17" t="s">
        <v>48</v>
      </c>
      <c r="B99" s="17" t="s">
        <v>147</v>
      </c>
      <c r="C99" s="19">
        <v>5</v>
      </c>
      <c r="D99" s="19">
        <v>38</v>
      </c>
      <c r="E99" s="19">
        <v>5</v>
      </c>
      <c r="F99" s="19">
        <v>4</v>
      </c>
      <c r="G99" s="19"/>
      <c r="H99" s="19"/>
      <c r="I99" s="19">
        <v>1</v>
      </c>
      <c r="J99" s="19">
        <v>2</v>
      </c>
      <c r="K99" s="19"/>
      <c r="L99" s="19">
        <v>55</v>
      </c>
    </row>
    <row r="100" spans="1:12" ht="16.5" customHeight="1" x14ac:dyDescent="0.25">
      <c r="A100" s="17"/>
      <c r="B100" s="17" t="s">
        <v>148</v>
      </c>
      <c r="C100" s="19">
        <v>7</v>
      </c>
      <c r="D100" s="19">
        <v>20</v>
      </c>
      <c r="E100" s="19">
        <v>13</v>
      </c>
      <c r="F100" s="19">
        <v>10</v>
      </c>
      <c r="G100" s="19">
        <v>1</v>
      </c>
      <c r="H100" s="19"/>
      <c r="I100" s="19">
        <v>1</v>
      </c>
      <c r="J100" s="19">
        <v>2</v>
      </c>
      <c r="K100" s="19">
        <v>1</v>
      </c>
      <c r="L100" s="19">
        <v>55</v>
      </c>
    </row>
    <row r="101" spans="1:12" ht="16.5" customHeight="1" x14ac:dyDescent="0.25">
      <c r="A101" s="17" t="s">
        <v>49</v>
      </c>
      <c r="B101" s="17" t="s">
        <v>147</v>
      </c>
      <c r="C101" s="19">
        <v>4</v>
      </c>
      <c r="D101" s="19">
        <v>10</v>
      </c>
      <c r="E101" s="19">
        <v>2</v>
      </c>
      <c r="F101" s="19">
        <v>3</v>
      </c>
      <c r="G101" s="19"/>
      <c r="H101" s="19"/>
      <c r="I101" s="19"/>
      <c r="J101" s="19"/>
      <c r="K101" s="19"/>
      <c r="L101" s="19">
        <v>19</v>
      </c>
    </row>
    <row r="102" spans="1:12" ht="16.5" customHeight="1" x14ac:dyDescent="0.25">
      <c r="A102" s="17"/>
      <c r="B102" s="17" t="s">
        <v>148</v>
      </c>
      <c r="C102" s="19">
        <v>4</v>
      </c>
      <c r="D102" s="19">
        <v>8</v>
      </c>
      <c r="E102" s="19">
        <v>3</v>
      </c>
      <c r="F102" s="19">
        <v>3</v>
      </c>
      <c r="G102" s="19"/>
      <c r="H102" s="19">
        <v>1</v>
      </c>
      <c r="I102" s="19"/>
      <c r="J102" s="19"/>
      <c r="K102" s="19"/>
      <c r="L102" s="19">
        <v>19</v>
      </c>
    </row>
    <row r="103" spans="1:12" ht="16.5" customHeight="1" x14ac:dyDescent="0.25">
      <c r="A103" s="17" t="s">
        <v>50</v>
      </c>
      <c r="B103" s="17" t="s">
        <v>147</v>
      </c>
      <c r="C103" s="19">
        <v>31</v>
      </c>
      <c r="D103" s="19">
        <v>58</v>
      </c>
      <c r="E103" s="19">
        <v>17</v>
      </c>
      <c r="F103" s="19">
        <v>4</v>
      </c>
      <c r="G103" s="19">
        <v>2</v>
      </c>
      <c r="H103" s="19">
        <v>1</v>
      </c>
      <c r="I103" s="19">
        <v>1</v>
      </c>
      <c r="J103" s="19">
        <v>5</v>
      </c>
      <c r="K103" s="19">
        <v>1</v>
      </c>
      <c r="L103" s="19">
        <v>120</v>
      </c>
    </row>
    <row r="104" spans="1:12" ht="16.5" customHeight="1" x14ac:dyDescent="0.25">
      <c r="A104" s="17"/>
      <c r="B104" s="17" t="s">
        <v>148</v>
      </c>
      <c r="C104" s="19">
        <v>49</v>
      </c>
      <c r="D104" s="19">
        <v>41</v>
      </c>
      <c r="E104" s="19">
        <v>14</v>
      </c>
      <c r="F104" s="19">
        <v>5</v>
      </c>
      <c r="G104" s="19">
        <v>3</v>
      </c>
      <c r="H104" s="19"/>
      <c r="I104" s="19">
        <v>2</v>
      </c>
      <c r="J104" s="19">
        <v>5</v>
      </c>
      <c r="K104" s="19">
        <v>1</v>
      </c>
      <c r="L104" s="19">
        <v>120</v>
      </c>
    </row>
    <row r="105" spans="1:12" ht="16.5" customHeight="1" x14ac:dyDescent="0.25">
      <c r="A105" s="17" t="s">
        <v>51</v>
      </c>
      <c r="B105" s="17" t="s">
        <v>147</v>
      </c>
      <c r="C105" s="19">
        <v>33</v>
      </c>
      <c r="D105" s="19">
        <v>43</v>
      </c>
      <c r="E105" s="19">
        <v>24</v>
      </c>
      <c r="F105" s="19">
        <v>3</v>
      </c>
      <c r="G105" s="19">
        <v>3</v>
      </c>
      <c r="H105" s="19"/>
      <c r="I105" s="19">
        <v>1</v>
      </c>
      <c r="J105" s="19">
        <v>2</v>
      </c>
      <c r="K105" s="19"/>
      <c r="L105" s="19">
        <v>109</v>
      </c>
    </row>
    <row r="106" spans="1:12" ht="16.5" customHeight="1" x14ac:dyDescent="0.25">
      <c r="A106" s="17"/>
      <c r="B106" s="17" t="s">
        <v>148</v>
      </c>
      <c r="C106" s="19">
        <v>40</v>
      </c>
      <c r="D106" s="19">
        <v>26</v>
      </c>
      <c r="E106" s="19">
        <v>26</v>
      </c>
      <c r="F106" s="19">
        <v>8</v>
      </c>
      <c r="G106" s="19">
        <v>3</v>
      </c>
      <c r="H106" s="19">
        <v>3</v>
      </c>
      <c r="I106" s="19">
        <v>2</v>
      </c>
      <c r="J106" s="19">
        <v>1</v>
      </c>
      <c r="K106" s="19"/>
      <c r="L106" s="19">
        <v>109</v>
      </c>
    </row>
    <row r="107" spans="1:12" ht="16.5" customHeight="1" x14ac:dyDescent="0.25">
      <c r="A107" s="17" t="s">
        <v>52</v>
      </c>
      <c r="B107" s="17" t="s">
        <v>147</v>
      </c>
      <c r="C107" s="19">
        <v>4</v>
      </c>
      <c r="D107" s="19">
        <v>8</v>
      </c>
      <c r="E107" s="19"/>
      <c r="F107" s="19">
        <v>1</v>
      </c>
      <c r="G107" s="19"/>
      <c r="H107" s="19"/>
      <c r="I107" s="19"/>
      <c r="J107" s="19">
        <v>1</v>
      </c>
      <c r="K107" s="19"/>
      <c r="L107" s="19">
        <v>14</v>
      </c>
    </row>
    <row r="108" spans="1:12" ht="16.5" customHeight="1" x14ac:dyDescent="0.25">
      <c r="A108" s="17"/>
      <c r="B108" s="17" t="s">
        <v>148</v>
      </c>
      <c r="C108" s="19">
        <v>4</v>
      </c>
      <c r="D108" s="19">
        <v>6</v>
      </c>
      <c r="E108" s="19">
        <v>2</v>
      </c>
      <c r="F108" s="19">
        <v>1</v>
      </c>
      <c r="G108" s="19"/>
      <c r="H108" s="19"/>
      <c r="I108" s="19"/>
      <c r="J108" s="19">
        <v>1</v>
      </c>
      <c r="K108" s="19"/>
      <c r="L108" s="19">
        <v>14</v>
      </c>
    </row>
    <row r="109" spans="1:12" ht="16.5" customHeight="1" x14ac:dyDescent="0.25">
      <c r="A109" s="17" t="s">
        <v>53</v>
      </c>
      <c r="B109" s="17" t="s">
        <v>147</v>
      </c>
      <c r="C109" s="19">
        <v>43</v>
      </c>
      <c r="D109" s="19">
        <v>58</v>
      </c>
      <c r="E109" s="19">
        <v>15</v>
      </c>
      <c r="F109" s="19">
        <v>5</v>
      </c>
      <c r="G109" s="19"/>
      <c r="H109" s="19"/>
      <c r="I109" s="19"/>
      <c r="J109" s="19">
        <v>5</v>
      </c>
      <c r="K109" s="19">
        <v>4</v>
      </c>
      <c r="L109" s="19">
        <v>130</v>
      </c>
    </row>
    <row r="110" spans="1:12" ht="16.5" customHeight="1" x14ac:dyDescent="0.25">
      <c r="A110" s="17"/>
      <c r="B110" s="17" t="s">
        <v>148</v>
      </c>
      <c r="C110" s="19">
        <v>50</v>
      </c>
      <c r="D110" s="19">
        <v>40</v>
      </c>
      <c r="E110" s="19">
        <v>14</v>
      </c>
      <c r="F110" s="19">
        <v>9</v>
      </c>
      <c r="G110" s="19">
        <v>4</v>
      </c>
      <c r="H110" s="19">
        <v>2</v>
      </c>
      <c r="I110" s="19">
        <v>2</v>
      </c>
      <c r="J110" s="19">
        <v>5</v>
      </c>
      <c r="K110" s="19">
        <v>4</v>
      </c>
      <c r="L110" s="19">
        <v>130</v>
      </c>
    </row>
    <row r="111" spans="1:12" ht="16.5" customHeight="1" x14ac:dyDescent="0.25">
      <c r="A111" s="17" t="s">
        <v>54</v>
      </c>
      <c r="B111" s="17" t="s">
        <v>147</v>
      </c>
      <c r="C111" s="19">
        <v>6</v>
      </c>
      <c r="D111" s="19">
        <v>28</v>
      </c>
      <c r="E111" s="19">
        <v>3</v>
      </c>
      <c r="F111" s="19"/>
      <c r="G111" s="19">
        <v>2</v>
      </c>
      <c r="H111" s="19"/>
      <c r="I111" s="19"/>
      <c r="J111" s="19">
        <v>1</v>
      </c>
      <c r="K111" s="19"/>
      <c r="L111" s="19">
        <v>40</v>
      </c>
    </row>
    <row r="112" spans="1:12" ht="16.5" customHeight="1" x14ac:dyDescent="0.25">
      <c r="A112" s="17"/>
      <c r="B112" s="17" t="s">
        <v>148</v>
      </c>
      <c r="C112" s="19">
        <v>7</v>
      </c>
      <c r="D112" s="19">
        <v>18</v>
      </c>
      <c r="E112" s="19">
        <v>10</v>
      </c>
      <c r="F112" s="19"/>
      <c r="G112" s="19">
        <v>4</v>
      </c>
      <c r="H112" s="19"/>
      <c r="I112" s="19"/>
      <c r="J112" s="19">
        <v>1</v>
      </c>
      <c r="K112" s="19"/>
      <c r="L112" s="19">
        <v>40</v>
      </c>
    </row>
    <row r="113" spans="1:12" ht="16.5" customHeight="1" x14ac:dyDescent="0.25">
      <c r="A113" s="17" t="s">
        <v>55</v>
      </c>
      <c r="B113" s="17" t="s">
        <v>147</v>
      </c>
      <c r="C113" s="19">
        <v>4</v>
      </c>
      <c r="D113" s="19"/>
      <c r="E113" s="19">
        <v>1</v>
      </c>
      <c r="F113" s="19">
        <v>1</v>
      </c>
      <c r="G113" s="19"/>
      <c r="H113" s="19"/>
      <c r="I113" s="19"/>
      <c r="J113" s="19">
        <v>1</v>
      </c>
      <c r="K113" s="19"/>
      <c r="L113" s="19">
        <v>7</v>
      </c>
    </row>
    <row r="114" spans="1:12" ht="16.5" customHeight="1" x14ac:dyDescent="0.25">
      <c r="A114" s="17"/>
      <c r="B114" s="17" t="s">
        <v>148</v>
      </c>
      <c r="C114" s="19">
        <v>4</v>
      </c>
      <c r="D114" s="19"/>
      <c r="E114" s="19">
        <v>1</v>
      </c>
      <c r="F114" s="19">
        <v>1</v>
      </c>
      <c r="G114" s="19"/>
      <c r="H114" s="19"/>
      <c r="I114" s="19"/>
      <c r="J114" s="19">
        <v>1</v>
      </c>
      <c r="K114" s="19"/>
      <c r="L114" s="19">
        <v>7</v>
      </c>
    </row>
    <row r="115" spans="1:12" ht="16.5" customHeight="1" x14ac:dyDescent="0.25">
      <c r="A115" s="17" t="s">
        <v>95</v>
      </c>
      <c r="B115" s="17" t="s">
        <v>147</v>
      </c>
      <c r="C115" s="19">
        <v>17</v>
      </c>
      <c r="D115" s="19">
        <v>10</v>
      </c>
      <c r="E115" s="19">
        <v>4</v>
      </c>
      <c r="F115" s="19">
        <v>3</v>
      </c>
      <c r="G115" s="19"/>
      <c r="H115" s="19">
        <v>1</v>
      </c>
      <c r="I115" s="19"/>
      <c r="J115" s="19"/>
      <c r="K115" s="19">
        <v>16</v>
      </c>
      <c r="L115" s="19">
        <v>51</v>
      </c>
    </row>
    <row r="116" spans="1:12" ht="16.5" customHeight="1" x14ac:dyDescent="0.25">
      <c r="A116" s="17"/>
      <c r="B116" s="17" t="s">
        <v>148</v>
      </c>
      <c r="C116" s="19"/>
      <c r="D116" s="19"/>
      <c r="E116" s="19"/>
      <c r="F116" s="19"/>
      <c r="G116" s="19"/>
      <c r="H116" s="19"/>
      <c r="I116" s="19"/>
      <c r="J116" s="19"/>
      <c r="K116" s="19"/>
      <c r="L116" s="19"/>
    </row>
    <row r="117" spans="1:12" ht="16.5" customHeight="1" x14ac:dyDescent="0.25">
      <c r="A117" s="17" t="s">
        <v>1</v>
      </c>
      <c r="B117" s="17" t="s">
        <v>147</v>
      </c>
      <c r="C117" s="19">
        <v>1615</v>
      </c>
      <c r="D117" s="19">
        <v>2385</v>
      </c>
      <c r="E117" s="19">
        <v>729</v>
      </c>
      <c r="F117" s="19">
        <v>204</v>
      </c>
      <c r="G117" s="19">
        <v>78</v>
      </c>
      <c r="H117" s="19">
        <v>35</v>
      </c>
      <c r="I117" s="19">
        <v>40</v>
      </c>
      <c r="J117" s="19">
        <v>136</v>
      </c>
      <c r="K117" s="19">
        <v>62</v>
      </c>
      <c r="L117" s="19">
        <v>5284</v>
      </c>
    </row>
    <row r="118" spans="1:12" ht="16.5" customHeight="1" x14ac:dyDescent="0.25">
      <c r="A118" s="17"/>
      <c r="B118" s="17" t="s">
        <v>148</v>
      </c>
      <c r="C118" s="19">
        <v>2025</v>
      </c>
      <c r="D118" s="19">
        <v>1377</v>
      </c>
      <c r="E118" s="19">
        <v>818</v>
      </c>
      <c r="F118" s="19">
        <v>409</v>
      </c>
      <c r="G118" s="19">
        <v>191</v>
      </c>
      <c r="H118" s="19">
        <v>100</v>
      </c>
      <c r="I118" s="19">
        <v>119</v>
      </c>
      <c r="J118" s="19">
        <v>140</v>
      </c>
      <c r="K118" s="19">
        <v>105</v>
      </c>
      <c r="L118" s="19">
        <v>5284</v>
      </c>
    </row>
  </sheetData>
  <mergeCells count="1">
    <mergeCell ref="C5:L5"/>
  </mergeCells>
  <phoneticPr fontId="1" type="noConversion"/>
  <hyperlinks>
    <hyperlink ref="A1" location="Index" display="Back to Index"/>
  </hyperlinks>
  <pageMargins left="0.75" right="0.75" top="1" bottom="1" header="0.5" footer="0.5"/>
  <pageSetup scale="63" fitToHeight="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8"/>
  <sheetViews>
    <sheetView workbookViewId="0">
      <selection activeCell="A5" sqref="A5:M118"/>
    </sheetView>
  </sheetViews>
  <sheetFormatPr defaultRowHeight="12.5" x14ac:dyDescent="0.25"/>
  <cols>
    <col min="1" max="1" width="19.54296875" customWidth="1"/>
    <col min="2" max="2" width="15.1796875" customWidth="1"/>
    <col min="10" max="10" width="10.26953125" customWidth="1"/>
  </cols>
  <sheetData>
    <row r="1" spans="1:13" x14ac:dyDescent="0.25">
      <c r="A1" s="38" t="s">
        <v>161</v>
      </c>
    </row>
    <row r="3" spans="1:13" x14ac:dyDescent="0.25">
      <c r="A3" t="s">
        <v>138</v>
      </c>
    </row>
    <row r="5" spans="1:13" ht="43.5" customHeight="1" x14ac:dyDescent="0.25">
      <c r="A5" s="37"/>
      <c r="B5" s="16"/>
      <c r="C5" s="75" t="s">
        <v>152</v>
      </c>
      <c r="D5" s="75"/>
      <c r="E5" s="75"/>
      <c r="F5" s="75"/>
      <c r="G5" s="75"/>
      <c r="H5" s="75"/>
      <c r="I5" s="75"/>
      <c r="J5" s="75"/>
      <c r="K5" s="75"/>
      <c r="L5" s="75"/>
      <c r="M5" s="75"/>
    </row>
    <row r="6" spans="1:13" ht="52" x14ac:dyDescent="0.25">
      <c r="A6" s="16" t="s">
        <v>61</v>
      </c>
      <c r="B6" s="16" t="s">
        <v>150</v>
      </c>
      <c r="C6" s="16" t="s">
        <v>139</v>
      </c>
      <c r="D6" s="16" t="s">
        <v>140</v>
      </c>
      <c r="E6" s="16" t="s">
        <v>141</v>
      </c>
      <c r="F6" s="16" t="s">
        <v>142</v>
      </c>
      <c r="G6" s="16" t="s">
        <v>143</v>
      </c>
      <c r="H6" s="16" t="s">
        <v>144</v>
      </c>
      <c r="I6" s="16" t="s">
        <v>145</v>
      </c>
      <c r="J6" s="16" t="s">
        <v>151</v>
      </c>
      <c r="K6" s="16" t="s">
        <v>146</v>
      </c>
      <c r="L6" s="16" t="s">
        <v>91</v>
      </c>
      <c r="M6" s="16" t="s">
        <v>1</v>
      </c>
    </row>
    <row r="7" spans="1:13" ht="16.5" customHeight="1" x14ac:dyDescent="0.25">
      <c r="A7" s="17" t="s">
        <v>2</v>
      </c>
      <c r="B7" s="17" t="s">
        <v>147</v>
      </c>
      <c r="C7" s="17">
        <v>33</v>
      </c>
      <c r="D7" s="17">
        <v>7</v>
      </c>
      <c r="E7" s="17"/>
      <c r="F7" s="17">
        <v>2</v>
      </c>
      <c r="G7" s="17"/>
      <c r="H7" s="17"/>
      <c r="I7" s="17">
        <v>2</v>
      </c>
      <c r="J7" s="17">
        <v>12</v>
      </c>
      <c r="K7" s="17">
        <v>5</v>
      </c>
      <c r="L7" s="17"/>
      <c r="M7" s="17">
        <v>61</v>
      </c>
    </row>
    <row r="8" spans="1:13" ht="16.5" customHeight="1" x14ac:dyDescent="0.25">
      <c r="A8" s="17"/>
      <c r="B8" s="17" t="s">
        <v>148</v>
      </c>
      <c r="C8" s="17">
        <v>33</v>
      </c>
      <c r="D8" s="17">
        <v>7</v>
      </c>
      <c r="E8" s="17">
        <v>1</v>
      </c>
      <c r="F8" s="17">
        <v>2</v>
      </c>
      <c r="G8" s="17"/>
      <c r="H8" s="17"/>
      <c r="I8" s="17">
        <v>2</v>
      </c>
      <c r="J8" s="17">
        <v>11</v>
      </c>
      <c r="K8" s="17">
        <v>5</v>
      </c>
      <c r="L8" s="17"/>
      <c r="M8" s="17">
        <v>61</v>
      </c>
    </row>
    <row r="9" spans="1:13" ht="16.5" customHeight="1" x14ac:dyDescent="0.25">
      <c r="A9" s="17" t="s">
        <v>3</v>
      </c>
      <c r="B9" s="17" t="s">
        <v>147</v>
      </c>
      <c r="C9" s="17">
        <v>16</v>
      </c>
      <c r="D9" s="17">
        <v>9</v>
      </c>
      <c r="E9" s="17"/>
      <c r="F9" s="17"/>
      <c r="G9" s="17"/>
      <c r="H9" s="17"/>
      <c r="I9" s="17">
        <v>1</v>
      </c>
      <c r="J9" s="17">
        <v>3</v>
      </c>
      <c r="K9" s="17">
        <v>1</v>
      </c>
      <c r="L9" s="17">
        <v>1</v>
      </c>
      <c r="M9" s="17">
        <v>31</v>
      </c>
    </row>
    <row r="10" spans="1:13" ht="16.5" customHeight="1" x14ac:dyDescent="0.25">
      <c r="A10" s="17"/>
      <c r="B10" s="17" t="s">
        <v>148</v>
      </c>
      <c r="C10" s="17">
        <v>15</v>
      </c>
      <c r="D10" s="17">
        <v>9</v>
      </c>
      <c r="E10" s="17">
        <v>1</v>
      </c>
      <c r="F10" s="17"/>
      <c r="G10" s="17"/>
      <c r="H10" s="17"/>
      <c r="I10" s="17">
        <v>1</v>
      </c>
      <c r="J10" s="17">
        <v>3</v>
      </c>
      <c r="K10" s="17">
        <v>1</v>
      </c>
      <c r="L10" s="17">
        <v>1</v>
      </c>
      <c r="M10" s="17">
        <v>31</v>
      </c>
    </row>
    <row r="11" spans="1:13" ht="16.5" customHeight="1" x14ac:dyDescent="0.25">
      <c r="A11" s="17" t="s">
        <v>4</v>
      </c>
      <c r="B11" s="17" t="s">
        <v>147</v>
      </c>
      <c r="C11" s="17">
        <v>1</v>
      </c>
      <c r="D11" s="17">
        <v>1</v>
      </c>
      <c r="E11" s="17">
        <v>1</v>
      </c>
      <c r="F11" s="17"/>
      <c r="G11" s="17"/>
      <c r="H11" s="17"/>
      <c r="I11" s="17">
        <v>1</v>
      </c>
      <c r="J11" s="17"/>
      <c r="K11" s="17">
        <v>1</v>
      </c>
      <c r="L11" s="17"/>
      <c r="M11" s="17">
        <v>5</v>
      </c>
    </row>
    <row r="12" spans="1:13" ht="16.5" customHeight="1" x14ac:dyDescent="0.25">
      <c r="A12" s="17"/>
      <c r="B12" s="17" t="s">
        <v>148</v>
      </c>
      <c r="C12" s="17"/>
      <c r="D12" s="17">
        <v>1</v>
      </c>
      <c r="E12" s="17">
        <v>1</v>
      </c>
      <c r="F12" s="17"/>
      <c r="G12" s="17">
        <v>1</v>
      </c>
      <c r="H12" s="17"/>
      <c r="I12" s="17">
        <v>1</v>
      </c>
      <c r="J12" s="17"/>
      <c r="K12" s="17">
        <v>1</v>
      </c>
      <c r="L12" s="17"/>
      <c r="M12" s="17">
        <v>5</v>
      </c>
    </row>
    <row r="13" spans="1:13" ht="16.5" customHeight="1" x14ac:dyDescent="0.25">
      <c r="A13" s="17" t="s">
        <v>5</v>
      </c>
      <c r="B13" s="17" t="s">
        <v>147</v>
      </c>
      <c r="C13" s="17">
        <v>28</v>
      </c>
      <c r="D13" s="17">
        <v>6</v>
      </c>
      <c r="E13" s="17">
        <v>6</v>
      </c>
      <c r="F13" s="17"/>
      <c r="G13" s="17">
        <v>1</v>
      </c>
      <c r="H13" s="17"/>
      <c r="I13" s="17">
        <v>2</v>
      </c>
      <c r="J13" s="17">
        <v>9</v>
      </c>
      <c r="K13" s="17">
        <v>2</v>
      </c>
      <c r="L13" s="17">
        <v>1</v>
      </c>
      <c r="M13" s="17">
        <v>55</v>
      </c>
    </row>
    <row r="14" spans="1:13" ht="16.5" customHeight="1" x14ac:dyDescent="0.25">
      <c r="A14" s="17"/>
      <c r="B14" s="17" t="s">
        <v>148</v>
      </c>
      <c r="C14" s="17">
        <v>20</v>
      </c>
      <c r="D14" s="17">
        <v>15</v>
      </c>
      <c r="E14" s="17">
        <v>5</v>
      </c>
      <c r="F14" s="17"/>
      <c r="G14" s="17"/>
      <c r="H14" s="17"/>
      <c r="I14" s="17">
        <v>3</v>
      </c>
      <c r="J14" s="17">
        <v>9</v>
      </c>
      <c r="K14" s="17">
        <v>2</v>
      </c>
      <c r="L14" s="17">
        <v>1</v>
      </c>
      <c r="M14" s="17">
        <v>55</v>
      </c>
    </row>
    <row r="15" spans="1:13" ht="16.5" customHeight="1" x14ac:dyDescent="0.25">
      <c r="A15" s="17" t="s">
        <v>6</v>
      </c>
      <c r="B15" s="17" t="s">
        <v>147</v>
      </c>
      <c r="C15" s="17">
        <v>14</v>
      </c>
      <c r="D15" s="17">
        <v>2</v>
      </c>
      <c r="E15" s="17"/>
      <c r="F15" s="17"/>
      <c r="G15" s="17"/>
      <c r="H15" s="17"/>
      <c r="I15" s="17"/>
      <c r="J15" s="17">
        <v>1</v>
      </c>
      <c r="K15" s="17">
        <v>5</v>
      </c>
      <c r="L15" s="17"/>
      <c r="M15" s="17">
        <v>22</v>
      </c>
    </row>
    <row r="16" spans="1:13" ht="16.5" customHeight="1" x14ac:dyDescent="0.25">
      <c r="A16" s="17"/>
      <c r="B16" s="17" t="s">
        <v>148</v>
      </c>
      <c r="C16" s="17">
        <v>12</v>
      </c>
      <c r="D16" s="17">
        <v>3</v>
      </c>
      <c r="E16" s="17">
        <v>1</v>
      </c>
      <c r="F16" s="17"/>
      <c r="G16" s="17"/>
      <c r="H16" s="17"/>
      <c r="I16" s="17"/>
      <c r="J16" s="17">
        <v>1</v>
      </c>
      <c r="K16" s="17">
        <v>5</v>
      </c>
      <c r="L16" s="17"/>
      <c r="M16" s="17">
        <v>22</v>
      </c>
    </row>
    <row r="17" spans="1:13" ht="16.5" customHeight="1" x14ac:dyDescent="0.25">
      <c r="A17" s="17" t="s">
        <v>7</v>
      </c>
      <c r="B17" s="17" t="s">
        <v>147</v>
      </c>
      <c r="C17" s="17">
        <v>261</v>
      </c>
      <c r="D17" s="17">
        <v>81</v>
      </c>
      <c r="E17" s="17">
        <v>14</v>
      </c>
      <c r="F17" s="17">
        <v>5</v>
      </c>
      <c r="G17" s="17">
        <v>3</v>
      </c>
      <c r="H17" s="17">
        <v>1</v>
      </c>
      <c r="I17" s="17">
        <v>22</v>
      </c>
      <c r="J17" s="17">
        <v>51</v>
      </c>
      <c r="K17" s="17">
        <v>32</v>
      </c>
      <c r="L17" s="17">
        <v>9</v>
      </c>
      <c r="M17" s="17">
        <v>479</v>
      </c>
    </row>
    <row r="18" spans="1:13" ht="16.5" customHeight="1" x14ac:dyDescent="0.25">
      <c r="A18" s="17"/>
      <c r="B18" s="17" t="s">
        <v>148</v>
      </c>
      <c r="C18" s="17">
        <v>226</v>
      </c>
      <c r="D18" s="17">
        <v>100</v>
      </c>
      <c r="E18" s="17">
        <v>26</v>
      </c>
      <c r="F18" s="17">
        <v>8</v>
      </c>
      <c r="G18" s="17">
        <v>4</v>
      </c>
      <c r="H18" s="17">
        <v>5</v>
      </c>
      <c r="I18" s="17">
        <v>22</v>
      </c>
      <c r="J18" s="17">
        <v>47</v>
      </c>
      <c r="K18" s="17">
        <v>32</v>
      </c>
      <c r="L18" s="17">
        <v>10</v>
      </c>
      <c r="M18" s="17">
        <v>480</v>
      </c>
    </row>
    <row r="19" spans="1:13" ht="16.5" customHeight="1" x14ac:dyDescent="0.25">
      <c r="A19" s="17" t="s">
        <v>8</v>
      </c>
      <c r="B19" s="17" t="s">
        <v>147</v>
      </c>
      <c r="C19" s="17">
        <v>49</v>
      </c>
      <c r="D19" s="17">
        <v>9</v>
      </c>
      <c r="E19" s="17">
        <v>3</v>
      </c>
      <c r="F19" s="17">
        <v>2</v>
      </c>
      <c r="G19" s="17"/>
      <c r="H19" s="17"/>
      <c r="I19" s="17">
        <v>2</v>
      </c>
      <c r="J19" s="17">
        <v>6</v>
      </c>
      <c r="K19" s="17">
        <v>5</v>
      </c>
      <c r="L19" s="17">
        <v>2</v>
      </c>
      <c r="M19" s="17">
        <v>78</v>
      </c>
    </row>
    <row r="20" spans="1:13" ht="16.5" customHeight="1" x14ac:dyDescent="0.25">
      <c r="A20" s="17"/>
      <c r="B20" s="17" t="s">
        <v>148</v>
      </c>
      <c r="C20" s="17">
        <v>37</v>
      </c>
      <c r="D20" s="17">
        <v>15</v>
      </c>
      <c r="E20" s="17">
        <v>7</v>
      </c>
      <c r="F20" s="17">
        <v>4</v>
      </c>
      <c r="G20" s="17"/>
      <c r="H20" s="17"/>
      <c r="I20" s="17">
        <v>1</v>
      </c>
      <c r="J20" s="17">
        <v>6</v>
      </c>
      <c r="K20" s="17">
        <v>6</v>
      </c>
      <c r="L20" s="17">
        <v>2</v>
      </c>
      <c r="M20" s="17">
        <v>78</v>
      </c>
    </row>
    <row r="21" spans="1:13" ht="16.5" customHeight="1" x14ac:dyDescent="0.25">
      <c r="A21" s="17" t="s">
        <v>9</v>
      </c>
      <c r="B21" s="17" t="s">
        <v>147</v>
      </c>
      <c r="C21" s="17">
        <v>47</v>
      </c>
      <c r="D21" s="17">
        <v>14</v>
      </c>
      <c r="E21" s="17">
        <v>1</v>
      </c>
      <c r="F21" s="17"/>
      <c r="G21" s="17"/>
      <c r="H21" s="17">
        <v>1</v>
      </c>
      <c r="I21" s="17">
        <v>5</v>
      </c>
      <c r="J21" s="17">
        <v>10</v>
      </c>
      <c r="K21" s="17">
        <v>5</v>
      </c>
      <c r="L21" s="17">
        <v>1</v>
      </c>
      <c r="M21" s="17">
        <v>84</v>
      </c>
    </row>
    <row r="22" spans="1:13" ht="16.5" customHeight="1" x14ac:dyDescent="0.25">
      <c r="A22" s="17"/>
      <c r="B22" s="17" t="s">
        <v>148</v>
      </c>
      <c r="C22" s="17">
        <v>47</v>
      </c>
      <c r="D22" s="17">
        <v>11</v>
      </c>
      <c r="E22" s="17">
        <v>5</v>
      </c>
      <c r="F22" s="17">
        <v>1</v>
      </c>
      <c r="G22" s="17"/>
      <c r="H22" s="17">
        <v>2</v>
      </c>
      <c r="I22" s="17">
        <v>3</v>
      </c>
      <c r="J22" s="17">
        <v>9</v>
      </c>
      <c r="K22" s="17">
        <v>5</v>
      </c>
      <c r="L22" s="17">
        <v>1</v>
      </c>
      <c r="M22" s="17">
        <v>84</v>
      </c>
    </row>
    <row r="23" spans="1:13" ht="16.5" customHeight="1" x14ac:dyDescent="0.25">
      <c r="A23" s="17" t="s">
        <v>10</v>
      </c>
      <c r="B23" s="17" t="s">
        <v>147</v>
      </c>
      <c r="C23" s="17">
        <v>18</v>
      </c>
      <c r="D23" s="17">
        <v>4</v>
      </c>
      <c r="E23" s="17">
        <v>1</v>
      </c>
      <c r="F23" s="17"/>
      <c r="G23" s="17"/>
      <c r="H23" s="17"/>
      <c r="I23" s="17"/>
      <c r="J23" s="17"/>
      <c r="K23" s="17">
        <v>3</v>
      </c>
      <c r="L23" s="17"/>
      <c r="M23" s="17">
        <v>26</v>
      </c>
    </row>
    <row r="24" spans="1:13" ht="16.5" customHeight="1" x14ac:dyDescent="0.25">
      <c r="A24" s="17"/>
      <c r="B24" s="17" t="s">
        <v>148</v>
      </c>
      <c r="C24" s="17">
        <v>14</v>
      </c>
      <c r="D24" s="17">
        <v>5</v>
      </c>
      <c r="E24" s="17">
        <v>3</v>
      </c>
      <c r="F24" s="17"/>
      <c r="G24" s="17"/>
      <c r="H24" s="17"/>
      <c r="I24" s="17"/>
      <c r="J24" s="17">
        <v>1</v>
      </c>
      <c r="K24" s="17">
        <v>3</v>
      </c>
      <c r="L24" s="17"/>
      <c r="M24" s="17">
        <v>26</v>
      </c>
    </row>
    <row r="25" spans="1:13" ht="16.5" customHeight="1" x14ac:dyDescent="0.25">
      <c r="A25" s="17" t="s">
        <v>11</v>
      </c>
      <c r="B25" s="17" t="s">
        <v>147</v>
      </c>
      <c r="C25" s="17">
        <v>117</v>
      </c>
      <c r="D25" s="17">
        <v>43</v>
      </c>
      <c r="E25" s="17">
        <v>8</v>
      </c>
      <c r="F25" s="17">
        <v>1</v>
      </c>
      <c r="G25" s="17">
        <v>2</v>
      </c>
      <c r="H25" s="17">
        <v>2</v>
      </c>
      <c r="I25" s="17">
        <v>6</v>
      </c>
      <c r="J25" s="17">
        <v>19</v>
      </c>
      <c r="K25" s="17">
        <v>13</v>
      </c>
      <c r="L25" s="17">
        <v>4</v>
      </c>
      <c r="M25" s="17">
        <v>215</v>
      </c>
    </row>
    <row r="26" spans="1:13" ht="16.5" customHeight="1" x14ac:dyDescent="0.25">
      <c r="A26" s="17"/>
      <c r="B26" s="17" t="s">
        <v>148</v>
      </c>
      <c r="C26" s="17">
        <v>90</v>
      </c>
      <c r="D26" s="17">
        <v>58</v>
      </c>
      <c r="E26" s="17">
        <v>14</v>
      </c>
      <c r="F26" s="17">
        <v>4</v>
      </c>
      <c r="G26" s="17">
        <v>2</v>
      </c>
      <c r="H26" s="17">
        <v>3</v>
      </c>
      <c r="I26" s="17">
        <v>7</v>
      </c>
      <c r="J26" s="17">
        <v>18</v>
      </c>
      <c r="K26" s="17">
        <v>15</v>
      </c>
      <c r="L26" s="17">
        <v>4</v>
      </c>
      <c r="M26" s="17">
        <v>215</v>
      </c>
    </row>
    <row r="27" spans="1:13" ht="16.5" customHeight="1" x14ac:dyDescent="0.25">
      <c r="A27" s="17" t="s">
        <v>12</v>
      </c>
      <c r="B27" s="17" t="s">
        <v>147</v>
      </c>
      <c r="C27" s="17">
        <v>59</v>
      </c>
      <c r="D27" s="17">
        <v>10</v>
      </c>
      <c r="E27" s="17">
        <v>4</v>
      </c>
      <c r="F27" s="17">
        <v>1</v>
      </c>
      <c r="G27" s="17"/>
      <c r="H27" s="17">
        <v>1</v>
      </c>
      <c r="I27" s="17">
        <v>1</v>
      </c>
      <c r="J27" s="17">
        <v>16</v>
      </c>
      <c r="K27" s="17">
        <v>4</v>
      </c>
      <c r="L27" s="17">
        <v>4</v>
      </c>
      <c r="M27" s="17">
        <v>100</v>
      </c>
    </row>
    <row r="28" spans="1:13" ht="16.5" customHeight="1" x14ac:dyDescent="0.25">
      <c r="A28" s="17"/>
      <c r="B28" s="17" t="s">
        <v>148</v>
      </c>
      <c r="C28" s="17">
        <v>52</v>
      </c>
      <c r="D28" s="17">
        <v>12</v>
      </c>
      <c r="E28" s="17">
        <v>7</v>
      </c>
      <c r="F28" s="17">
        <v>3</v>
      </c>
      <c r="G28" s="17"/>
      <c r="H28" s="17">
        <v>1</v>
      </c>
      <c r="I28" s="17">
        <v>2</v>
      </c>
      <c r="J28" s="17">
        <v>15</v>
      </c>
      <c r="K28" s="17">
        <v>5</v>
      </c>
      <c r="L28" s="17">
        <v>3</v>
      </c>
      <c r="M28" s="17">
        <v>100</v>
      </c>
    </row>
    <row r="29" spans="1:13" ht="16.5" customHeight="1" x14ac:dyDescent="0.25">
      <c r="A29" s="17" t="s">
        <v>13</v>
      </c>
      <c r="B29" s="17" t="s">
        <v>147</v>
      </c>
      <c r="C29" s="17">
        <v>72</v>
      </c>
      <c r="D29" s="17">
        <v>17</v>
      </c>
      <c r="E29" s="17">
        <v>3</v>
      </c>
      <c r="F29" s="17">
        <v>1</v>
      </c>
      <c r="G29" s="17"/>
      <c r="H29" s="17">
        <v>1</v>
      </c>
      <c r="I29" s="17">
        <v>3</v>
      </c>
      <c r="J29" s="17">
        <v>12</v>
      </c>
      <c r="K29" s="17">
        <v>5</v>
      </c>
      <c r="L29" s="17"/>
      <c r="M29" s="17">
        <v>114</v>
      </c>
    </row>
    <row r="30" spans="1:13" ht="16.5" customHeight="1" x14ac:dyDescent="0.25">
      <c r="A30" s="17"/>
      <c r="B30" s="17" t="s">
        <v>148</v>
      </c>
      <c r="C30" s="17">
        <v>67</v>
      </c>
      <c r="D30" s="17">
        <v>19</v>
      </c>
      <c r="E30" s="17">
        <v>6</v>
      </c>
      <c r="F30" s="17"/>
      <c r="G30" s="17"/>
      <c r="H30" s="17">
        <v>2</v>
      </c>
      <c r="I30" s="17">
        <v>2</v>
      </c>
      <c r="J30" s="17">
        <v>11</v>
      </c>
      <c r="K30" s="17">
        <v>6</v>
      </c>
      <c r="L30" s="17">
        <v>1</v>
      </c>
      <c r="M30" s="17">
        <v>114</v>
      </c>
    </row>
    <row r="31" spans="1:13" ht="16.5" customHeight="1" x14ac:dyDescent="0.25">
      <c r="A31" s="17" t="s">
        <v>14</v>
      </c>
      <c r="B31" s="17" t="s">
        <v>147</v>
      </c>
      <c r="C31" s="17">
        <v>17</v>
      </c>
      <c r="D31" s="17">
        <v>5</v>
      </c>
      <c r="E31" s="17">
        <v>1</v>
      </c>
      <c r="F31" s="17">
        <v>1</v>
      </c>
      <c r="G31" s="17"/>
      <c r="H31" s="17"/>
      <c r="I31" s="17">
        <v>1</v>
      </c>
      <c r="J31" s="17">
        <v>1</v>
      </c>
      <c r="K31" s="17">
        <v>1</v>
      </c>
      <c r="L31" s="17"/>
      <c r="M31" s="17">
        <v>27</v>
      </c>
    </row>
    <row r="32" spans="1:13" ht="16.5" customHeight="1" x14ac:dyDescent="0.25">
      <c r="A32" s="17"/>
      <c r="B32" s="17" t="s">
        <v>148</v>
      </c>
      <c r="C32" s="17">
        <v>10</v>
      </c>
      <c r="D32" s="17">
        <v>3</v>
      </c>
      <c r="E32" s="17">
        <v>7</v>
      </c>
      <c r="F32" s="17">
        <v>1</v>
      </c>
      <c r="G32" s="17"/>
      <c r="H32" s="17"/>
      <c r="I32" s="17">
        <v>3</v>
      </c>
      <c r="J32" s="17">
        <v>1</v>
      </c>
      <c r="K32" s="17">
        <v>2</v>
      </c>
      <c r="L32" s="17"/>
      <c r="M32" s="17">
        <v>27</v>
      </c>
    </row>
    <row r="33" spans="1:13" ht="16.5" customHeight="1" x14ac:dyDescent="0.25">
      <c r="A33" s="17" t="s">
        <v>15</v>
      </c>
      <c r="B33" s="17" t="s">
        <v>147</v>
      </c>
      <c r="C33" s="17">
        <v>8</v>
      </c>
      <c r="D33" s="17">
        <v>2</v>
      </c>
      <c r="E33" s="17">
        <v>1</v>
      </c>
      <c r="F33" s="17"/>
      <c r="G33" s="17"/>
      <c r="H33" s="17"/>
      <c r="I33" s="17"/>
      <c r="J33" s="17">
        <v>1</v>
      </c>
      <c r="K33" s="17">
        <v>1</v>
      </c>
      <c r="L33" s="17"/>
      <c r="M33" s="17">
        <v>13</v>
      </c>
    </row>
    <row r="34" spans="1:13" ht="16.5" customHeight="1" x14ac:dyDescent="0.25">
      <c r="A34" s="17"/>
      <c r="B34" s="17" t="s">
        <v>148</v>
      </c>
      <c r="C34" s="17">
        <v>4</v>
      </c>
      <c r="D34" s="17">
        <v>3</v>
      </c>
      <c r="E34" s="17">
        <v>3</v>
      </c>
      <c r="F34" s="17">
        <v>1</v>
      </c>
      <c r="G34" s="17"/>
      <c r="H34" s="17"/>
      <c r="I34" s="17"/>
      <c r="J34" s="17">
        <v>1</v>
      </c>
      <c r="K34" s="17">
        <v>1</v>
      </c>
      <c r="L34" s="17"/>
      <c r="M34" s="17">
        <v>13</v>
      </c>
    </row>
    <row r="35" spans="1:13" ht="16.5" customHeight="1" x14ac:dyDescent="0.25">
      <c r="A35" s="17" t="s">
        <v>16</v>
      </c>
      <c r="B35" s="17" t="s">
        <v>147</v>
      </c>
      <c r="C35" s="17">
        <v>106</v>
      </c>
      <c r="D35" s="17">
        <v>31</v>
      </c>
      <c r="E35" s="17">
        <v>4</v>
      </c>
      <c r="F35" s="17">
        <v>1</v>
      </c>
      <c r="G35" s="17">
        <v>1</v>
      </c>
      <c r="H35" s="17">
        <v>1</v>
      </c>
      <c r="I35" s="17">
        <v>7</v>
      </c>
      <c r="J35" s="17">
        <v>29</v>
      </c>
      <c r="K35" s="17">
        <v>15</v>
      </c>
      <c r="L35" s="17">
        <v>3</v>
      </c>
      <c r="M35" s="17">
        <v>198</v>
      </c>
    </row>
    <row r="36" spans="1:13" ht="16.5" customHeight="1" x14ac:dyDescent="0.25">
      <c r="A36" s="17"/>
      <c r="B36" s="17" t="s">
        <v>148</v>
      </c>
      <c r="C36" s="17">
        <v>95</v>
      </c>
      <c r="D36" s="17">
        <v>39</v>
      </c>
      <c r="E36" s="17">
        <v>7</v>
      </c>
      <c r="F36" s="17">
        <v>2</v>
      </c>
      <c r="G36" s="17"/>
      <c r="H36" s="17">
        <v>2</v>
      </c>
      <c r="I36" s="17">
        <v>7</v>
      </c>
      <c r="J36" s="17">
        <v>26</v>
      </c>
      <c r="K36" s="17">
        <v>16</v>
      </c>
      <c r="L36" s="17">
        <v>4</v>
      </c>
      <c r="M36" s="17">
        <v>198</v>
      </c>
    </row>
    <row r="37" spans="1:13" ht="16.5" customHeight="1" x14ac:dyDescent="0.25">
      <c r="A37" s="17" t="s">
        <v>17</v>
      </c>
      <c r="B37" s="17" t="s">
        <v>147</v>
      </c>
      <c r="C37" s="17">
        <v>44</v>
      </c>
      <c r="D37" s="17">
        <v>11</v>
      </c>
      <c r="E37" s="17">
        <v>1</v>
      </c>
      <c r="F37" s="17">
        <v>2</v>
      </c>
      <c r="G37" s="17"/>
      <c r="H37" s="17"/>
      <c r="I37" s="17">
        <v>1</v>
      </c>
      <c r="J37" s="17">
        <v>9</v>
      </c>
      <c r="K37" s="17">
        <v>10</v>
      </c>
      <c r="L37" s="17">
        <v>1</v>
      </c>
      <c r="M37" s="17">
        <v>79</v>
      </c>
    </row>
    <row r="38" spans="1:13" ht="16.5" customHeight="1" x14ac:dyDescent="0.25">
      <c r="A38" s="17"/>
      <c r="B38" s="17" t="s">
        <v>148</v>
      </c>
      <c r="C38" s="17">
        <v>42</v>
      </c>
      <c r="D38" s="17">
        <v>11</v>
      </c>
      <c r="E38" s="17">
        <v>3</v>
      </c>
      <c r="F38" s="17">
        <v>2</v>
      </c>
      <c r="G38" s="17"/>
      <c r="H38" s="17"/>
      <c r="I38" s="17">
        <v>1</v>
      </c>
      <c r="J38" s="17">
        <v>9</v>
      </c>
      <c r="K38" s="17">
        <v>10</v>
      </c>
      <c r="L38" s="17">
        <v>1</v>
      </c>
      <c r="M38" s="17">
        <v>79</v>
      </c>
    </row>
    <row r="39" spans="1:13" ht="16.5" customHeight="1" x14ac:dyDescent="0.25">
      <c r="A39" s="17" t="s">
        <v>18</v>
      </c>
      <c r="B39" s="17" t="s">
        <v>147</v>
      </c>
      <c r="C39" s="17">
        <v>29</v>
      </c>
      <c r="D39" s="17">
        <v>8</v>
      </c>
      <c r="E39" s="17">
        <v>3</v>
      </c>
      <c r="F39" s="17">
        <v>1</v>
      </c>
      <c r="G39" s="17"/>
      <c r="H39" s="17"/>
      <c r="I39" s="17">
        <v>2</v>
      </c>
      <c r="J39" s="17">
        <v>3</v>
      </c>
      <c r="K39" s="17">
        <v>2</v>
      </c>
      <c r="L39" s="17"/>
      <c r="M39" s="17">
        <v>48</v>
      </c>
    </row>
    <row r="40" spans="1:13" ht="16.5" customHeight="1" x14ac:dyDescent="0.25">
      <c r="A40" s="17"/>
      <c r="B40" s="17" t="s">
        <v>148</v>
      </c>
      <c r="C40" s="17">
        <v>27</v>
      </c>
      <c r="D40" s="17">
        <v>11</v>
      </c>
      <c r="E40" s="17">
        <v>2</v>
      </c>
      <c r="F40" s="17">
        <v>1</v>
      </c>
      <c r="G40" s="17"/>
      <c r="H40" s="17"/>
      <c r="I40" s="17">
        <v>3</v>
      </c>
      <c r="J40" s="17">
        <v>2</v>
      </c>
      <c r="K40" s="17">
        <v>2</v>
      </c>
      <c r="L40" s="17"/>
      <c r="M40" s="17">
        <v>48</v>
      </c>
    </row>
    <row r="41" spans="1:13" ht="16.5" customHeight="1" x14ac:dyDescent="0.25">
      <c r="A41" s="17" t="s">
        <v>19</v>
      </c>
      <c r="B41" s="17" t="s">
        <v>147</v>
      </c>
      <c r="C41" s="17">
        <v>37</v>
      </c>
      <c r="D41" s="17">
        <v>7</v>
      </c>
      <c r="E41" s="17"/>
      <c r="F41" s="17"/>
      <c r="G41" s="17"/>
      <c r="H41" s="17"/>
      <c r="I41" s="17">
        <v>2</v>
      </c>
      <c r="J41" s="17">
        <v>2</v>
      </c>
      <c r="K41" s="17">
        <v>3</v>
      </c>
      <c r="L41" s="17"/>
      <c r="M41" s="17">
        <v>51</v>
      </c>
    </row>
    <row r="42" spans="1:13" ht="16.5" customHeight="1" x14ac:dyDescent="0.25">
      <c r="A42" s="17"/>
      <c r="B42" s="17" t="s">
        <v>148</v>
      </c>
      <c r="C42" s="17">
        <v>33</v>
      </c>
      <c r="D42" s="17">
        <v>7</v>
      </c>
      <c r="E42" s="17">
        <v>3</v>
      </c>
      <c r="F42" s="17"/>
      <c r="G42" s="17">
        <v>1</v>
      </c>
      <c r="H42" s="17"/>
      <c r="I42" s="17">
        <v>2</v>
      </c>
      <c r="J42" s="17">
        <v>2</v>
      </c>
      <c r="K42" s="17">
        <v>3</v>
      </c>
      <c r="L42" s="17"/>
      <c r="M42" s="17">
        <v>51</v>
      </c>
    </row>
    <row r="43" spans="1:13" ht="16.5" customHeight="1" x14ac:dyDescent="0.25">
      <c r="A43" s="17" t="s">
        <v>20</v>
      </c>
      <c r="B43" s="17" t="s">
        <v>147</v>
      </c>
      <c r="C43" s="17">
        <v>42</v>
      </c>
      <c r="D43" s="17">
        <v>15</v>
      </c>
      <c r="E43" s="17">
        <v>3</v>
      </c>
      <c r="F43" s="17">
        <v>1</v>
      </c>
      <c r="G43" s="17"/>
      <c r="H43" s="17"/>
      <c r="I43" s="17">
        <v>2</v>
      </c>
      <c r="J43" s="17">
        <v>10</v>
      </c>
      <c r="K43" s="17">
        <v>7</v>
      </c>
      <c r="L43" s="17">
        <v>1</v>
      </c>
      <c r="M43" s="17">
        <v>81</v>
      </c>
    </row>
    <row r="44" spans="1:13" ht="16.5" customHeight="1" x14ac:dyDescent="0.25">
      <c r="A44" s="17"/>
      <c r="B44" s="17" t="s">
        <v>148</v>
      </c>
      <c r="C44" s="17">
        <v>34</v>
      </c>
      <c r="D44" s="17">
        <v>20</v>
      </c>
      <c r="E44" s="17">
        <v>5</v>
      </c>
      <c r="F44" s="17">
        <v>2</v>
      </c>
      <c r="G44" s="17"/>
      <c r="H44" s="17"/>
      <c r="I44" s="17">
        <v>2</v>
      </c>
      <c r="J44" s="17">
        <v>10</v>
      </c>
      <c r="K44" s="17">
        <v>7</v>
      </c>
      <c r="L44" s="17">
        <v>1</v>
      </c>
      <c r="M44" s="17">
        <v>81</v>
      </c>
    </row>
    <row r="45" spans="1:13" ht="16.5" customHeight="1" x14ac:dyDescent="0.25">
      <c r="A45" s="17" t="s">
        <v>21</v>
      </c>
      <c r="B45" s="17" t="s">
        <v>147</v>
      </c>
      <c r="C45" s="17">
        <v>38</v>
      </c>
      <c r="D45" s="17">
        <v>9</v>
      </c>
      <c r="E45" s="17">
        <v>3</v>
      </c>
      <c r="F45" s="17">
        <v>1</v>
      </c>
      <c r="G45" s="17"/>
      <c r="H45" s="17"/>
      <c r="I45" s="17">
        <v>3</v>
      </c>
      <c r="J45" s="17">
        <v>6</v>
      </c>
      <c r="K45" s="17">
        <v>7</v>
      </c>
      <c r="L45" s="17">
        <v>1</v>
      </c>
      <c r="M45" s="17">
        <v>68</v>
      </c>
    </row>
    <row r="46" spans="1:13" ht="16.5" customHeight="1" x14ac:dyDescent="0.25">
      <c r="A46" s="17"/>
      <c r="B46" s="17" t="s">
        <v>148</v>
      </c>
      <c r="C46" s="17">
        <v>26</v>
      </c>
      <c r="D46" s="17">
        <v>18</v>
      </c>
      <c r="E46" s="17">
        <v>6</v>
      </c>
      <c r="F46" s="17">
        <v>1</v>
      </c>
      <c r="G46" s="17"/>
      <c r="H46" s="17"/>
      <c r="I46" s="17">
        <v>3</v>
      </c>
      <c r="J46" s="17">
        <v>6</v>
      </c>
      <c r="K46" s="17">
        <v>7</v>
      </c>
      <c r="L46" s="17">
        <v>1</v>
      </c>
      <c r="M46" s="17">
        <v>68</v>
      </c>
    </row>
    <row r="47" spans="1:13" ht="16.5" customHeight="1" x14ac:dyDescent="0.25">
      <c r="A47" s="17" t="s">
        <v>22</v>
      </c>
      <c r="B47" s="17" t="s">
        <v>147</v>
      </c>
      <c r="C47" s="17">
        <v>16</v>
      </c>
      <c r="D47" s="17">
        <v>6</v>
      </c>
      <c r="E47" s="17">
        <v>1</v>
      </c>
      <c r="F47" s="17"/>
      <c r="G47" s="17"/>
      <c r="H47" s="17"/>
      <c r="I47" s="17"/>
      <c r="J47" s="17">
        <v>5</v>
      </c>
      <c r="K47" s="17">
        <v>1</v>
      </c>
      <c r="L47" s="17">
        <v>2</v>
      </c>
      <c r="M47" s="17">
        <v>31</v>
      </c>
    </row>
    <row r="48" spans="1:13" ht="16.5" customHeight="1" x14ac:dyDescent="0.25">
      <c r="A48" s="17"/>
      <c r="B48" s="17" t="s">
        <v>148</v>
      </c>
      <c r="C48" s="17">
        <v>15</v>
      </c>
      <c r="D48" s="17">
        <v>7</v>
      </c>
      <c r="E48" s="17">
        <v>1</v>
      </c>
      <c r="F48" s="17"/>
      <c r="G48" s="17"/>
      <c r="H48" s="17"/>
      <c r="I48" s="17">
        <v>1</v>
      </c>
      <c r="J48" s="17">
        <v>4</v>
      </c>
      <c r="K48" s="17">
        <v>1</v>
      </c>
      <c r="L48" s="17">
        <v>2</v>
      </c>
      <c r="M48" s="17">
        <v>31</v>
      </c>
    </row>
    <row r="49" spans="1:13" ht="16.5" customHeight="1" x14ac:dyDescent="0.25">
      <c r="A49" s="17" t="s">
        <v>23</v>
      </c>
      <c r="B49" s="17" t="s">
        <v>147</v>
      </c>
      <c r="C49" s="17">
        <v>154</v>
      </c>
      <c r="D49" s="17">
        <v>41</v>
      </c>
      <c r="E49" s="17">
        <v>14</v>
      </c>
      <c r="F49" s="17">
        <v>1</v>
      </c>
      <c r="G49" s="17">
        <v>4</v>
      </c>
      <c r="H49" s="17">
        <v>1</v>
      </c>
      <c r="I49" s="17">
        <v>8</v>
      </c>
      <c r="J49" s="17">
        <v>25</v>
      </c>
      <c r="K49" s="17">
        <v>28</v>
      </c>
      <c r="L49" s="17">
        <v>2</v>
      </c>
      <c r="M49" s="17">
        <v>278</v>
      </c>
    </row>
    <row r="50" spans="1:13" ht="16.5" customHeight="1" x14ac:dyDescent="0.25">
      <c r="A50" s="17"/>
      <c r="B50" s="17" t="s">
        <v>148</v>
      </c>
      <c r="C50" s="17">
        <v>140</v>
      </c>
      <c r="D50" s="17">
        <v>48</v>
      </c>
      <c r="E50" s="17">
        <v>17</v>
      </c>
      <c r="F50" s="17">
        <v>6</v>
      </c>
      <c r="G50" s="17">
        <v>1</v>
      </c>
      <c r="H50" s="17"/>
      <c r="I50" s="17">
        <v>10</v>
      </c>
      <c r="J50" s="17">
        <v>24</v>
      </c>
      <c r="K50" s="17">
        <v>30</v>
      </c>
      <c r="L50" s="17">
        <v>2</v>
      </c>
      <c r="M50" s="17">
        <v>278</v>
      </c>
    </row>
    <row r="51" spans="1:13" ht="16.5" customHeight="1" x14ac:dyDescent="0.25">
      <c r="A51" s="17" t="s">
        <v>24</v>
      </c>
      <c r="B51" s="17" t="s">
        <v>147</v>
      </c>
      <c r="C51" s="17">
        <v>160</v>
      </c>
      <c r="D51" s="17">
        <v>56</v>
      </c>
      <c r="E51" s="17">
        <v>8</v>
      </c>
      <c r="F51" s="17"/>
      <c r="G51" s="17"/>
      <c r="H51" s="17"/>
      <c r="I51" s="17">
        <v>9</v>
      </c>
      <c r="J51" s="17">
        <v>25</v>
      </c>
      <c r="K51" s="17">
        <v>25</v>
      </c>
      <c r="L51" s="17">
        <v>11</v>
      </c>
      <c r="M51" s="17">
        <v>294</v>
      </c>
    </row>
    <row r="52" spans="1:13" ht="16.5" customHeight="1" x14ac:dyDescent="0.25">
      <c r="A52" s="17"/>
      <c r="B52" s="17" t="s">
        <v>148</v>
      </c>
      <c r="C52" s="17">
        <v>162</v>
      </c>
      <c r="D52" s="17">
        <v>53</v>
      </c>
      <c r="E52" s="17">
        <v>8</v>
      </c>
      <c r="F52" s="17">
        <v>6</v>
      </c>
      <c r="G52" s="17"/>
      <c r="H52" s="17"/>
      <c r="I52" s="17">
        <v>9</v>
      </c>
      <c r="J52" s="17">
        <v>21</v>
      </c>
      <c r="K52" s="17">
        <v>25</v>
      </c>
      <c r="L52" s="17">
        <v>10</v>
      </c>
      <c r="M52" s="17">
        <v>294</v>
      </c>
    </row>
    <row r="53" spans="1:13" ht="16.5" customHeight="1" x14ac:dyDescent="0.25">
      <c r="A53" s="17" t="s">
        <v>25</v>
      </c>
      <c r="B53" s="17" t="s">
        <v>147</v>
      </c>
      <c r="C53" s="17">
        <v>76</v>
      </c>
      <c r="D53" s="17">
        <v>27</v>
      </c>
      <c r="E53" s="17">
        <v>4</v>
      </c>
      <c r="F53" s="17">
        <v>1</v>
      </c>
      <c r="G53" s="17"/>
      <c r="H53" s="17"/>
      <c r="I53" s="17">
        <v>4</v>
      </c>
      <c r="J53" s="17">
        <v>24</v>
      </c>
      <c r="K53" s="17">
        <v>6</v>
      </c>
      <c r="L53" s="17">
        <v>3</v>
      </c>
      <c r="M53" s="17">
        <v>145</v>
      </c>
    </row>
    <row r="54" spans="1:13" ht="16.5" customHeight="1" x14ac:dyDescent="0.25">
      <c r="A54" s="17"/>
      <c r="B54" s="17" t="s">
        <v>148</v>
      </c>
      <c r="C54" s="17">
        <v>69</v>
      </c>
      <c r="D54" s="17">
        <v>30</v>
      </c>
      <c r="E54" s="17">
        <v>10</v>
      </c>
      <c r="F54" s="17"/>
      <c r="G54" s="17">
        <v>1</v>
      </c>
      <c r="H54" s="17"/>
      <c r="I54" s="17">
        <v>4</v>
      </c>
      <c r="J54" s="17">
        <v>22</v>
      </c>
      <c r="K54" s="17">
        <v>6</v>
      </c>
      <c r="L54" s="17">
        <v>3</v>
      </c>
      <c r="M54" s="17">
        <v>145</v>
      </c>
    </row>
    <row r="55" spans="1:13" ht="16.5" customHeight="1" x14ac:dyDescent="0.25">
      <c r="A55" s="17" t="s">
        <v>26</v>
      </c>
      <c r="B55" s="17" t="s">
        <v>147</v>
      </c>
      <c r="C55" s="17">
        <v>49</v>
      </c>
      <c r="D55" s="17">
        <v>11</v>
      </c>
      <c r="E55" s="17">
        <v>2</v>
      </c>
      <c r="F55" s="17"/>
      <c r="G55" s="17"/>
      <c r="H55" s="17"/>
      <c r="I55" s="17"/>
      <c r="J55" s="17">
        <v>5</v>
      </c>
      <c r="K55" s="17">
        <v>7</v>
      </c>
      <c r="L55" s="17">
        <v>1</v>
      </c>
      <c r="M55" s="17">
        <v>75</v>
      </c>
    </row>
    <row r="56" spans="1:13" ht="16.5" customHeight="1" x14ac:dyDescent="0.25">
      <c r="A56" s="17"/>
      <c r="B56" s="17" t="s">
        <v>148</v>
      </c>
      <c r="C56" s="17">
        <v>39</v>
      </c>
      <c r="D56" s="17">
        <v>21</v>
      </c>
      <c r="E56" s="17">
        <v>1</v>
      </c>
      <c r="F56" s="17"/>
      <c r="G56" s="17">
        <v>2</v>
      </c>
      <c r="H56" s="17"/>
      <c r="I56" s="17"/>
      <c r="J56" s="17">
        <v>4</v>
      </c>
      <c r="K56" s="17">
        <v>7</v>
      </c>
      <c r="L56" s="17">
        <v>1</v>
      </c>
      <c r="M56" s="17">
        <v>75</v>
      </c>
    </row>
    <row r="57" spans="1:13" ht="16.5" customHeight="1" x14ac:dyDescent="0.25">
      <c r="A57" s="17" t="s">
        <v>27</v>
      </c>
      <c r="B57" s="17" t="s">
        <v>147</v>
      </c>
      <c r="C57" s="17">
        <v>33</v>
      </c>
      <c r="D57" s="17">
        <v>5</v>
      </c>
      <c r="E57" s="17"/>
      <c r="F57" s="17"/>
      <c r="G57" s="17"/>
      <c r="H57" s="17"/>
      <c r="I57" s="17">
        <v>2</v>
      </c>
      <c r="J57" s="17">
        <v>7</v>
      </c>
      <c r="K57" s="17">
        <v>6</v>
      </c>
      <c r="L57" s="17">
        <v>1</v>
      </c>
      <c r="M57" s="17">
        <v>54</v>
      </c>
    </row>
    <row r="58" spans="1:13" ht="16.5" customHeight="1" x14ac:dyDescent="0.25">
      <c r="A58" s="17"/>
      <c r="B58" s="17" t="s">
        <v>148</v>
      </c>
      <c r="C58" s="17">
        <v>33</v>
      </c>
      <c r="D58" s="17">
        <v>6</v>
      </c>
      <c r="E58" s="17"/>
      <c r="F58" s="17"/>
      <c r="G58" s="17"/>
      <c r="H58" s="17"/>
      <c r="I58" s="17">
        <v>2</v>
      </c>
      <c r="J58" s="17">
        <v>6</v>
      </c>
      <c r="K58" s="17">
        <v>6</v>
      </c>
      <c r="L58" s="17">
        <v>1</v>
      </c>
      <c r="M58" s="17">
        <v>54</v>
      </c>
    </row>
    <row r="59" spans="1:13" ht="16.5" customHeight="1" x14ac:dyDescent="0.25">
      <c r="A59" s="17" t="s">
        <v>28</v>
      </c>
      <c r="B59" s="17" t="s">
        <v>147</v>
      </c>
      <c r="C59" s="17">
        <v>92</v>
      </c>
      <c r="D59" s="17">
        <v>17</v>
      </c>
      <c r="E59" s="17">
        <v>5</v>
      </c>
      <c r="F59" s="17">
        <v>1</v>
      </c>
      <c r="G59" s="17"/>
      <c r="H59" s="17">
        <v>2</v>
      </c>
      <c r="I59" s="17">
        <v>3</v>
      </c>
      <c r="J59" s="17">
        <v>20</v>
      </c>
      <c r="K59" s="17">
        <v>19</v>
      </c>
      <c r="L59" s="17">
        <v>2</v>
      </c>
      <c r="M59" s="17">
        <v>161</v>
      </c>
    </row>
    <row r="60" spans="1:13" ht="16.5" customHeight="1" x14ac:dyDescent="0.25">
      <c r="A60" s="17"/>
      <c r="B60" s="17" t="s">
        <v>148</v>
      </c>
      <c r="C60" s="17">
        <v>84</v>
      </c>
      <c r="D60" s="17">
        <v>25</v>
      </c>
      <c r="E60" s="17">
        <v>4</v>
      </c>
      <c r="F60" s="17">
        <v>2</v>
      </c>
      <c r="G60" s="17"/>
      <c r="H60" s="17">
        <v>1</v>
      </c>
      <c r="I60" s="17">
        <v>4</v>
      </c>
      <c r="J60" s="17">
        <v>20</v>
      </c>
      <c r="K60" s="17">
        <v>19</v>
      </c>
      <c r="L60" s="17">
        <v>2</v>
      </c>
      <c r="M60" s="17">
        <v>161</v>
      </c>
    </row>
    <row r="61" spans="1:13" ht="16.5" customHeight="1" x14ac:dyDescent="0.25">
      <c r="A61" s="17" t="s">
        <v>29</v>
      </c>
      <c r="B61" s="17" t="s">
        <v>147</v>
      </c>
      <c r="C61" s="17">
        <v>12</v>
      </c>
      <c r="D61" s="17">
        <v>4</v>
      </c>
      <c r="E61" s="17"/>
      <c r="F61" s="17">
        <v>1</v>
      </c>
      <c r="G61" s="17"/>
      <c r="H61" s="17"/>
      <c r="I61" s="17"/>
      <c r="J61" s="17">
        <v>4</v>
      </c>
      <c r="K61" s="17">
        <v>1</v>
      </c>
      <c r="L61" s="17"/>
      <c r="M61" s="17">
        <v>22</v>
      </c>
    </row>
    <row r="62" spans="1:13" ht="16.5" customHeight="1" x14ac:dyDescent="0.25">
      <c r="A62" s="17"/>
      <c r="B62" s="17" t="s">
        <v>148</v>
      </c>
      <c r="C62" s="17">
        <v>9</v>
      </c>
      <c r="D62" s="17">
        <v>5</v>
      </c>
      <c r="E62" s="17">
        <v>2</v>
      </c>
      <c r="F62" s="17">
        <v>1</v>
      </c>
      <c r="G62" s="17"/>
      <c r="H62" s="17"/>
      <c r="I62" s="17"/>
      <c r="J62" s="17">
        <v>4</v>
      </c>
      <c r="K62" s="17">
        <v>1</v>
      </c>
      <c r="L62" s="17"/>
      <c r="M62" s="17">
        <v>22</v>
      </c>
    </row>
    <row r="63" spans="1:13" ht="16.5" customHeight="1" x14ac:dyDescent="0.25">
      <c r="A63" s="17" t="s">
        <v>30</v>
      </c>
      <c r="B63" s="17" t="s">
        <v>147</v>
      </c>
      <c r="C63" s="17">
        <v>12</v>
      </c>
      <c r="D63" s="17">
        <v>3</v>
      </c>
      <c r="E63" s="17"/>
      <c r="F63" s="17"/>
      <c r="G63" s="17"/>
      <c r="H63" s="17"/>
      <c r="I63" s="17">
        <v>1</v>
      </c>
      <c r="J63" s="17">
        <v>4</v>
      </c>
      <c r="K63" s="17">
        <v>1</v>
      </c>
      <c r="L63" s="17"/>
      <c r="M63" s="17">
        <v>21</v>
      </c>
    </row>
    <row r="64" spans="1:13" ht="16.5" customHeight="1" x14ac:dyDescent="0.25">
      <c r="A64" s="17"/>
      <c r="B64" s="17" t="s">
        <v>148</v>
      </c>
      <c r="C64" s="17">
        <v>10</v>
      </c>
      <c r="D64" s="17">
        <v>3</v>
      </c>
      <c r="E64" s="17">
        <v>2</v>
      </c>
      <c r="F64" s="17"/>
      <c r="G64" s="17"/>
      <c r="H64" s="17"/>
      <c r="I64" s="17">
        <v>1</v>
      </c>
      <c r="J64" s="17">
        <v>4</v>
      </c>
      <c r="K64" s="17">
        <v>1</v>
      </c>
      <c r="L64" s="17"/>
      <c r="M64" s="17">
        <v>21</v>
      </c>
    </row>
    <row r="65" spans="1:13" ht="16.5" customHeight="1" x14ac:dyDescent="0.25">
      <c r="A65" s="17" t="s">
        <v>31</v>
      </c>
      <c r="B65" s="17" t="s">
        <v>147</v>
      </c>
      <c r="C65" s="17">
        <v>15</v>
      </c>
      <c r="D65" s="17">
        <v>1</v>
      </c>
      <c r="E65" s="17">
        <v>1</v>
      </c>
      <c r="F65" s="17"/>
      <c r="G65" s="17">
        <v>1</v>
      </c>
      <c r="H65" s="17"/>
      <c r="I65" s="17">
        <v>1</v>
      </c>
      <c r="J65" s="17">
        <v>4</v>
      </c>
      <c r="K65" s="17">
        <v>1</v>
      </c>
      <c r="L65" s="17"/>
      <c r="M65" s="17">
        <v>24</v>
      </c>
    </row>
    <row r="66" spans="1:13" ht="16.5" customHeight="1" x14ac:dyDescent="0.25">
      <c r="A66" s="17"/>
      <c r="B66" s="17" t="s">
        <v>148</v>
      </c>
      <c r="C66" s="17">
        <v>13</v>
      </c>
      <c r="D66" s="17">
        <v>3</v>
      </c>
      <c r="E66" s="17">
        <v>1</v>
      </c>
      <c r="F66" s="17"/>
      <c r="G66" s="17">
        <v>1</v>
      </c>
      <c r="H66" s="17"/>
      <c r="I66" s="17">
        <v>1</v>
      </c>
      <c r="J66" s="17">
        <v>4</v>
      </c>
      <c r="K66" s="17">
        <v>1</v>
      </c>
      <c r="L66" s="17"/>
      <c r="M66" s="17">
        <v>24</v>
      </c>
    </row>
    <row r="67" spans="1:13" ht="16.5" customHeight="1" x14ac:dyDescent="0.25">
      <c r="A67" s="17" t="s">
        <v>32</v>
      </c>
      <c r="B67" s="17" t="s">
        <v>147</v>
      </c>
      <c r="C67" s="17">
        <v>27</v>
      </c>
      <c r="D67" s="17">
        <v>2</v>
      </c>
      <c r="E67" s="17"/>
      <c r="F67" s="17"/>
      <c r="G67" s="17">
        <v>1</v>
      </c>
      <c r="H67" s="17"/>
      <c r="I67" s="17">
        <v>2</v>
      </c>
      <c r="J67" s="17">
        <v>2</v>
      </c>
      <c r="K67" s="17">
        <v>7</v>
      </c>
      <c r="L67" s="17">
        <v>1</v>
      </c>
      <c r="M67" s="17">
        <v>42</v>
      </c>
    </row>
    <row r="68" spans="1:13" ht="16.5" customHeight="1" x14ac:dyDescent="0.25">
      <c r="A68" s="17"/>
      <c r="B68" s="17" t="s">
        <v>148</v>
      </c>
      <c r="C68" s="17">
        <v>25</v>
      </c>
      <c r="D68" s="17">
        <v>3</v>
      </c>
      <c r="E68" s="17">
        <v>1</v>
      </c>
      <c r="F68" s="17"/>
      <c r="G68" s="17"/>
      <c r="H68" s="17"/>
      <c r="I68" s="17">
        <v>3</v>
      </c>
      <c r="J68" s="17">
        <v>2</v>
      </c>
      <c r="K68" s="17">
        <v>7</v>
      </c>
      <c r="L68" s="17">
        <v>1</v>
      </c>
      <c r="M68" s="17">
        <v>42</v>
      </c>
    </row>
    <row r="69" spans="1:13" ht="16.5" customHeight="1" x14ac:dyDescent="0.25">
      <c r="A69" s="17" t="s">
        <v>33</v>
      </c>
      <c r="B69" s="17" t="s">
        <v>147</v>
      </c>
      <c r="C69" s="17">
        <v>45</v>
      </c>
      <c r="D69" s="17">
        <v>9</v>
      </c>
      <c r="E69" s="17">
        <v>2</v>
      </c>
      <c r="F69" s="17">
        <v>1</v>
      </c>
      <c r="G69" s="17">
        <v>1</v>
      </c>
      <c r="H69" s="17"/>
      <c r="I69" s="17">
        <v>4</v>
      </c>
      <c r="J69" s="17">
        <v>7</v>
      </c>
      <c r="K69" s="17">
        <v>6</v>
      </c>
      <c r="L69" s="17">
        <v>5</v>
      </c>
      <c r="M69" s="17">
        <v>80</v>
      </c>
    </row>
    <row r="70" spans="1:13" ht="16.5" customHeight="1" x14ac:dyDescent="0.25">
      <c r="A70" s="17"/>
      <c r="B70" s="17" t="s">
        <v>148</v>
      </c>
      <c r="C70" s="17">
        <v>40</v>
      </c>
      <c r="D70" s="17">
        <v>12</v>
      </c>
      <c r="E70" s="17">
        <v>4</v>
      </c>
      <c r="F70" s="17">
        <v>1</v>
      </c>
      <c r="G70" s="17">
        <v>1</v>
      </c>
      <c r="H70" s="17"/>
      <c r="I70" s="17">
        <v>4</v>
      </c>
      <c r="J70" s="17">
        <v>7</v>
      </c>
      <c r="K70" s="17">
        <v>6</v>
      </c>
      <c r="L70" s="17">
        <v>5</v>
      </c>
      <c r="M70" s="17">
        <v>80</v>
      </c>
    </row>
    <row r="71" spans="1:13" ht="16.5" customHeight="1" x14ac:dyDescent="0.25">
      <c r="A71" s="17" t="s">
        <v>34</v>
      </c>
      <c r="B71" s="17" t="s">
        <v>147</v>
      </c>
      <c r="C71" s="17">
        <v>28</v>
      </c>
      <c r="D71" s="17">
        <v>4</v>
      </c>
      <c r="E71" s="17">
        <v>1</v>
      </c>
      <c r="F71" s="17"/>
      <c r="G71" s="17"/>
      <c r="H71" s="17"/>
      <c r="I71" s="17">
        <v>1</v>
      </c>
      <c r="J71" s="17">
        <v>2</v>
      </c>
      <c r="K71" s="17">
        <v>3</v>
      </c>
      <c r="L71" s="17">
        <v>1</v>
      </c>
      <c r="M71" s="17">
        <v>40</v>
      </c>
    </row>
    <row r="72" spans="1:13" ht="16.5" customHeight="1" x14ac:dyDescent="0.25">
      <c r="A72" s="17"/>
      <c r="B72" s="17" t="s">
        <v>148</v>
      </c>
      <c r="C72" s="17">
        <v>21</v>
      </c>
      <c r="D72" s="17">
        <v>9</v>
      </c>
      <c r="E72" s="17">
        <v>3</v>
      </c>
      <c r="F72" s="17"/>
      <c r="G72" s="17"/>
      <c r="H72" s="17"/>
      <c r="I72" s="17">
        <v>1</v>
      </c>
      <c r="J72" s="17">
        <v>2</v>
      </c>
      <c r="K72" s="17">
        <v>3</v>
      </c>
      <c r="L72" s="17">
        <v>1</v>
      </c>
      <c r="M72" s="17">
        <v>40</v>
      </c>
    </row>
    <row r="73" spans="1:13" ht="16.5" customHeight="1" x14ac:dyDescent="0.25">
      <c r="A73" s="17" t="s">
        <v>35</v>
      </c>
      <c r="B73" s="17" t="s">
        <v>147</v>
      </c>
      <c r="C73" s="17">
        <v>311</v>
      </c>
      <c r="D73" s="17">
        <v>66</v>
      </c>
      <c r="E73" s="17">
        <v>14</v>
      </c>
      <c r="F73" s="17">
        <v>2</v>
      </c>
      <c r="G73" s="17">
        <v>1</v>
      </c>
      <c r="H73" s="17">
        <v>2</v>
      </c>
      <c r="I73" s="17">
        <v>13</v>
      </c>
      <c r="J73" s="17">
        <v>62</v>
      </c>
      <c r="K73" s="17">
        <v>47</v>
      </c>
      <c r="L73" s="17">
        <v>9</v>
      </c>
      <c r="M73" s="17">
        <v>527</v>
      </c>
    </row>
    <row r="74" spans="1:13" ht="16.5" customHeight="1" x14ac:dyDescent="0.25">
      <c r="A74" s="17"/>
      <c r="B74" s="17" t="s">
        <v>148</v>
      </c>
      <c r="C74" s="17">
        <v>281</v>
      </c>
      <c r="D74" s="17">
        <v>80</v>
      </c>
      <c r="E74" s="17">
        <v>28</v>
      </c>
      <c r="F74" s="17">
        <v>7</v>
      </c>
      <c r="G74" s="17">
        <v>1</v>
      </c>
      <c r="H74" s="17">
        <v>2</v>
      </c>
      <c r="I74" s="17">
        <v>12</v>
      </c>
      <c r="J74" s="17">
        <v>60</v>
      </c>
      <c r="K74" s="17">
        <v>46</v>
      </c>
      <c r="L74" s="17">
        <v>10</v>
      </c>
      <c r="M74" s="17">
        <v>527</v>
      </c>
    </row>
    <row r="75" spans="1:13" ht="16.5" customHeight="1" x14ac:dyDescent="0.25">
      <c r="A75" s="17" t="s">
        <v>36</v>
      </c>
      <c r="B75" s="17" t="s">
        <v>147</v>
      </c>
      <c r="C75" s="17">
        <v>72</v>
      </c>
      <c r="D75" s="17">
        <v>13</v>
      </c>
      <c r="E75" s="17">
        <v>3</v>
      </c>
      <c r="F75" s="17"/>
      <c r="G75" s="17"/>
      <c r="H75" s="17"/>
      <c r="I75" s="17">
        <v>2</v>
      </c>
      <c r="J75" s="17">
        <v>15</v>
      </c>
      <c r="K75" s="17">
        <v>10</v>
      </c>
      <c r="L75" s="17">
        <v>2</v>
      </c>
      <c r="M75" s="17">
        <v>117</v>
      </c>
    </row>
    <row r="76" spans="1:13" ht="16.5" customHeight="1" x14ac:dyDescent="0.25">
      <c r="A76" s="17"/>
      <c r="B76" s="17" t="s">
        <v>148</v>
      </c>
      <c r="C76" s="17">
        <v>62</v>
      </c>
      <c r="D76" s="17">
        <v>20</v>
      </c>
      <c r="E76" s="17">
        <v>4</v>
      </c>
      <c r="F76" s="17">
        <v>1</v>
      </c>
      <c r="G76" s="17"/>
      <c r="H76" s="17"/>
      <c r="I76" s="17">
        <v>3</v>
      </c>
      <c r="J76" s="17">
        <v>12</v>
      </c>
      <c r="K76" s="17">
        <v>12</v>
      </c>
      <c r="L76" s="17">
        <v>3</v>
      </c>
      <c r="M76" s="17">
        <v>117</v>
      </c>
    </row>
    <row r="77" spans="1:13" ht="16.5" customHeight="1" x14ac:dyDescent="0.25">
      <c r="A77" s="17" t="s">
        <v>37</v>
      </c>
      <c r="B77" s="17" t="s">
        <v>147</v>
      </c>
      <c r="C77" s="17">
        <v>8</v>
      </c>
      <c r="D77" s="17"/>
      <c r="E77" s="17">
        <v>1</v>
      </c>
      <c r="F77" s="17"/>
      <c r="G77" s="17"/>
      <c r="H77" s="17"/>
      <c r="I77" s="17"/>
      <c r="J77" s="17"/>
      <c r="K77" s="17">
        <v>1</v>
      </c>
      <c r="L77" s="17"/>
      <c r="M77" s="17">
        <v>10</v>
      </c>
    </row>
    <row r="78" spans="1:13" ht="16.5" customHeight="1" x14ac:dyDescent="0.25">
      <c r="A78" s="17"/>
      <c r="B78" s="17" t="s">
        <v>148</v>
      </c>
      <c r="C78" s="17">
        <v>6</v>
      </c>
      <c r="D78" s="17">
        <v>2</v>
      </c>
      <c r="E78" s="17">
        <v>1</v>
      </c>
      <c r="F78" s="17"/>
      <c r="G78" s="17"/>
      <c r="H78" s="17"/>
      <c r="I78" s="17"/>
      <c r="J78" s="17"/>
      <c r="K78" s="17">
        <v>1</v>
      </c>
      <c r="L78" s="17"/>
      <c r="M78" s="17">
        <v>10</v>
      </c>
    </row>
    <row r="79" spans="1:13" ht="16.5" customHeight="1" x14ac:dyDescent="0.25">
      <c r="A79" s="17" t="s">
        <v>38</v>
      </c>
      <c r="B79" s="17" t="s">
        <v>147</v>
      </c>
      <c r="C79" s="17">
        <v>129</v>
      </c>
      <c r="D79" s="17">
        <v>17</v>
      </c>
      <c r="E79" s="17">
        <v>2</v>
      </c>
      <c r="F79" s="17"/>
      <c r="G79" s="17"/>
      <c r="H79" s="17"/>
      <c r="I79" s="17">
        <v>2</v>
      </c>
      <c r="J79" s="17">
        <v>22</v>
      </c>
      <c r="K79" s="17">
        <v>19</v>
      </c>
      <c r="L79" s="17">
        <v>3</v>
      </c>
      <c r="M79" s="17">
        <v>194</v>
      </c>
    </row>
    <row r="80" spans="1:13" ht="16.5" customHeight="1" x14ac:dyDescent="0.25">
      <c r="A80" s="17"/>
      <c r="B80" s="17" t="s">
        <v>148</v>
      </c>
      <c r="C80" s="17">
        <v>114</v>
      </c>
      <c r="D80" s="17">
        <v>28</v>
      </c>
      <c r="E80" s="17">
        <v>4</v>
      </c>
      <c r="F80" s="17"/>
      <c r="G80" s="17"/>
      <c r="H80" s="17"/>
      <c r="I80" s="17">
        <v>2</v>
      </c>
      <c r="J80" s="17">
        <v>22</v>
      </c>
      <c r="K80" s="17">
        <v>21</v>
      </c>
      <c r="L80" s="17">
        <v>3</v>
      </c>
      <c r="M80" s="17">
        <v>194</v>
      </c>
    </row>
    <row r="81" spans="1:13" ht="16.5" customHeight="1" x14ac:dyDescent="0.25">
      <c r="A81" s="17" t="s">
        <v>39</v>
      </c>
      <c r="B81" s="17" t="s">
        <v>147</v>
      </c>
      <c r="C81" s="17">
        <v>20</v>
      </c>
      <c r="D81" s="17">
        <v>9</v>
      </c>
      <c r="E81" s="17"/>
      <c r="F81" s="17"/>
      <c r="G81" s="17"/>
      <c r="H81" s="17"/>
      <c r="I81" s="17">
        <v>2</v>
      </c>
      <c r="J81" s="17">
        <v>5</v>
      </c>
      <c r="K81" s="17">
        <v>3</v>
      </c>
      <c r="L81" s="17"/>
      <c r="M81" s="17">
        <v>39</v>
      </c>
    </row>
    <row r="82" spans="1:13" ht="16.5" customHeight="1" x14ac:dyDescent="0.25">
      <c r="A82" s="17"/>
      <c r="B82" s="17" t="s">
        <v>148</v>
      </c>
      <c r="C82" s="17">
        <v>21</v>
      </c>
      <c r="D82" s="17">
        <v>6</v>
      </c>
      <c r="E82" s="17">
        <v>1</v>
      </c>
      <c r="F82" s="17"/>
      <c r="G82" s="17"/>
      <c r="H82" s="17"/>
      <c r="I82" s="17">
        <v>2</v>
      </c>
      <c r="J82" s="17">
        <v>5</v>
      </c>
      <c r="K82" s="17">
        <v>3</v>
      </c>
      <c r="L82" s="17">
        <v>1</v>
      </c>
      <c r="M82" s="17">
        <v>39</v>
      </c>
    </row>
    <row r="83" spans="1:13" ht="16.5" customHeight="1" x14ac:dyDescent="0.25">
      <c r="A83" s="17" t="s">
        <v>40</v>
      </c>
      <c r="B83" s="17" t="s">
        <v>147</v>
      </c>
      <c r="C83" s="17">
        <v>33</v>
      </c>
      <c r="D83" s="17">
        <v>6</v>
      </c>
      <c r="E83" s="17">
        <v>2</v>
      </c>
      <c r="F83" s="17">
        <v>1</v>
      </c>
      <c r="G83" s="17">
        <v>1</v>
      </c>
      <c r="H83" s="17">
        <v>1</v>
      </c>
      <c r="I83" s="17"/>
      <c r="J83" s="17">
        <v>7</v>
      </c>
      <c r="K83" s="17">
        <v>2</v>
      </c>
      <c r="L83" s="17"/>
      <c r="M83" s="17">
        <v>53</v>
      </c>
    </row>
    <row r="84" spans="1:13" ht="16.5" customHeight="1" x14ac:dyDescent="0.25">
      <c r="A84" s="17"/>
      <c r="B84" s="17" t="s">
        <v>148</v>
      </c>
      <c r="C84" s="17">
        <v>28</v>
      </c>
      <c r="D84" s="17">
        <v>9</v>
      </c>
      <c r="E84" s="17">
        <v>4</v>
      </c>
      <c r="F84" s="17">
        <v>2</v>
      </c>
      <c r="G84" s="17"/>
      <c r="H84" s="17">
        <v>1</v>
      </c>
      <c r="I84" s="17">
        <v>1</v>
      </c>
      <c r="J84" s="17">
        <v>6</v>
      </c>
      <c r="K84" s="17">
        <v>2</v>
      </c>
      <c r="L84" s="17"/>
      <c r="M84" s="17">
        <v>53</v>
      </c>
    </row>
    <row r="85" spans="1:13" ht="16.5" customHeight="1" x14ac:dyDescent="0.25">
      <c r="A85" s="17" t="s">
        <v>41</v>
      </c>
      <c r="B85" s="17" t="s">
        <v>147</v>
      </c>
      <c r="C85" s="17">
        <v>107</v>
      </c>
      <c r="D85" s="17">
        <v>35</v>
      </c>
      <c r="E85" s="17">
        <v>4</v>
      </c>
      <c r="F85" s="17">
        <v>1</v>
      </c>
      <c r="G85" s="17">
        <v>2</v>
      </c>
      <c r="H85" s="17"/>
      <c r="I85" s="17">
        <v>5</v>
      </c>
      <c r="J85" s="17">
        <v>35</v>
      </c>
      <c r="K85" s="17">
        <v>23</v>
      </c>
      <c r="L85" s="17">
        <v>5</v>
      </c>
      <c r="M85" s="17">
        <v>217</v>
      </c>
    </row>
    <row r="86" spans="1:13" ht="16.5" customHeight="1" x14ac:dyDescent="0.25">
      <c r="A86" s="17"/>
      <c r="B86" s="17" t="s">
        <v>148</v>
      </c>
      <c r="C86" s="17">
        <v>97</v>
      </c>
      <c r="D86" s="17">
        <v>44</v>
      </c>
      <c r="E86" s="17">
        <v>10</v>
      </c>
      <c r="F86" s="17">
        <v>2</v>
      </c>
      <c r="G86" s="17">
        <v>2</v>
      </c>
      <c r="H86" s="17"/>
      <c r="I86" s="17">
        <v>3</v>
      </c>
      <c r="J86" s="17">
        <v>32</v>
      </c>
      <c r="K86" s="17">
        <v>22</v>
      </c>
      <c r="L86" s="17">
        <v>5</v>
      </c>
      <c r="M86" s="17">
        <v>217</v>
      </c>
    </row>
    <row r="87" spans="1:13" ht="16.5" customHeight="1" x14ac:dyDescent="0.25">
      <c r="A87" s="17" t="s">
        <v>42</v>
      </c>
      <c r="B87" s="17" t="s">
        <v>147</v>
      </c>
      <c r="C87" s="17">
        <v>5</v>
      </c>
      <c r="D87" s="17">
        <v>1</v>
      </c>
      <c r="E87" s="17"/>
      <c r="F87" s="17"/>
      <c r="G87" s="17"/>
      <c r="H87" s="17"/>
      <c r="I87" s="17"/>
      <c r="J87" s="17"/>
      <c r="K87" s="17"/>
      <c r="L87" s="17"/>
      <c r="M87" s="17">
        <v>6</v>
      </c>
    </row>
    <row r="88" spans="1:13" ht="16.5" customHeight="1" x14ac:dyDescent="0.25">
      <c r="A88" s="17"/>
      <c r="B88" s="17" t="s">
        <v>148</v>
      </c>
      <c r="C88" s="17">
        <v>5</v>
      </c>
      <c r="D88" s="17">
        <v>1</v>
      </c>
      <c r="E88" s="17"/>
      <c r="F88" s="17"/>
      <c r="G88" s="17"/>
      <c r="H88" s="17"/>
      <c r="I88" s="17"/>
      <c r="J88" s="17"/>
      <c r="K88" s="17"/>
      <c r="L88" s="17"/>
      <c r="M88" s="17">
        <v>6</v>
      </c>
    </row>
    <row r="89" spans="1:13" ht="16.5" customHeight="1" x14ac:dyDescent="0.25">
      <c r="A89" s="17" t="s">
        <v>43</v>
      </c>
      <c r="B89" s="17" t="s">
        <v>147</v>
      </c>
      <c r="C89" s="17">
        <v>26</v>
      </c>
      <c r="D89" s="17">
        <v>2</v>
      </c>
      <c r="E89" s="17">
        <v>1</v>
      </c>
      <c r="F89" s="17"/>
      <c r="G89" s="17"/>
      <c r="H89" s="17"/>
      <c r="I89" s="17">
        <v>1</v>
      </c>
      <c r="J89" s="17">
        <v>1</v>
      </c>
      <c r="K89" s="17">
        <v>5</v>
      </c>
      <c r="L89" s="17">
        <v>1</v>
      </c>
      <c r="M89" s="17">
        <v>37</v>
      </c>
    </row>
    <row r="90" spans="1:13" ht="16.5" customHeight="1" x14ac:dyDescent="0.25">
      <c r="A90" s="17"/>
      <c r="B90" s="17" t="s">
        <v>148</v>
      </c>
      <c r="C90" s="17">
        <v>26</v>
      </c>
      <c r="D90" s="17">
        <v>2</v>
      </c>
      <c r="E90" s="17">
        <v>1</v>
      </c>
      <c r="F90" s="17"/>
      <c r="G90" s="17"/>
      <c r="H90" s="17"/>
      <c r="I90" s="17">
        <v>1</v>
      </c>
      <c r="J90" s="17">
        <v>1</v>
      </c>
      <c r="K90" s="17">
        <v>5</v>
      </c>
      <c r="L90" s="17">
        <v>1</v>
      </c>
      <c r="M90" s="17">
        <v>37</v>
      </c>
    </row>
    <row r="91" spans="1:13" ht="16.5" customHeight="1" x14ac:dyDescent="0.25">
      <c r="A91" s="17" t="s">
        <v>44</v>
      </c>
      <c r="B91" s="17" t="s">
        <v>147</v>
      </c>
      <c r="C91" s="17">
        <v>71</v>
      </c>
      <c r="D91" s="17">
        <v>9</v>
      </c>
      <c r="E91" s="17">
        <v>3</v>
      </c>
      <c r="F91" s="17"/>
      <c r="G91" s="17"/>
      <c r="H91" s="17"/>
      <c r="I91" s="17">
        <v>2</v>
      </c>
      <c r="J91" s="17">
        <v>7</v>
      </c>
      <c r="K91" s="17">
        <v>4</v>
      </c>
      <c r="L91" s="17">
        <v>2</v>
      </c>
      <c r="M91" s="17">
        <v>98</v>
      </c>
    </row>
    <row r="92" spans="1:13" ht="16.5" customHeight="1" x14ac:dyDescent="0.25">
      <c r="A92" s="17"/>
      <c r="B92" s="17" t="s">
        <v>148</v>
      </c>
      <c r="C92" s="17">
        <v>68</v>
      </c>
      <c r="D92" s="17">
        <v>9</v>
      </c>
      <c r="E92" s="17">
        <v>8</v>
      </c>
      <c r="F92" s="17"/>
      <c r="G92" s="17"/>
      <c r="H92" s="17"/>
      <c r="I92" s="17">
        <v>2</v>
      </c>
      <c r="J92" s="17">
        <v>5</v>
      </c>
      <c r="K92" s="17">
        <v>4</v>
      </c>
      <c r="L92" s="17">
        <v>2</v>
      </c>
      <c r="M92" s="17">
        <v>98</v>
      </c>
    </row>
    <row r="93" spans="1:13" ht="16.5" customHeight="1" x14ac:dyDescent="0.25">
      <c r="A93" s="17" t="s">
        <v>45</v>
      </c>
      <c r="B93" s="17" t="s">
        <v>147</v>
      </c>
      <c r="C93" s="17">
        <v>7</v>
      </c>
      <c r="D93" s="17">
        <v>3</v>
      </c>
      <c r="E93" s="17">
        <v>2</v>
      </c>
      <c r="F93" s="17"/>
      <c r="G93" s="17"/>
      <c r="H93" s="17"/>
      <c r="I93" s="17"/>
      <c r="J93" s="17">
        <v>1</v>
      </c>
      <c r="K93" s="17">
        <v>1</v>
      </c>
      <c r="L93" s="17"/>
      <c r="M93" s="17">
        <v>14</v>
      </c>
    </row>
    <row r="94" spans="1:13" ht="16.5" customHeight="1" x14ac:dyDescent="0.25">
      <c r="A94" s="17"/>
      <c r="B94" s="17" t="s">
        <v>148</v>
      </c>
      <c r="C94" s="17">
        <v>5</v>
      </c>
      <c r="D94" s="17">
        <v>6</v>
      </c>
      <c r="E94" s="17">
        <v>1</v>
      </c>
      <c r="F94" s="17"/>
      <c r="G94" s="17"/>
      <c r="H94" s="17"/>
      <c r="I94" s="17"/>
      <c r="J94" s="17">
        <v>1</v>
      </c>
      <c r="K94" s="17">
        <v>1</v>
      </c>
      <c r="L94" s="17"/>
      <c r="M94" s="17">
        <v>14</v>
      </c>
    </row>
    <row r="95" spans="1:13" ht="16.5" customHeight="1" x14ac:dyDescent="0.25">
      <c r="A95" s="17" t="s">
        <v>46</v>
      </c>
      <c r="B95" s="17" t="s">
        <v>147</v>
      </c>
      <c r="C95" s="17">
        <v>53</v>
      </c>
      <c r="D95" s="17">
        <v>9</v>
      </c>
      <c r="E95" s="17">
        <v>1</v>
      </c>
      <c r="F95" s="17"/>
      <c r="G95" s="17"/>
      <c r="H95" s="17">
        <v>1</v>
      </c>
      <c r="I95" s="17">
        <v>1</v>
      </c>
      <c r="J95" s="17">
        <v>5</v>
      </c>
      <c r="K95" s="17">
        <v>3</v>
      </c>
      <c r="L95" s="17">
        <v>1</v>
      </c>
      <c r="M95" s="17">
        <v>74</v>
      </c>
    </row>
    <row r="96" spans="1:13" ht="16.5" customHeight="1" x14ac:dyDescent="0.25">
      <c r="A96" s="17"/>
      <c r="B96" s="17" t="s">
        <v>148</v>
      </c>
      <c r="C96" s="17">
        <v>49</v>
      </c>
      <c r="D96" s="17">
        <v>12</v>
      </c>
      <c r="E96" s="17"/>
      <c r="F96" s="17"/>
      <c r="G96" s="17">
        <v>1</v>
      </c>
      <c r="H96" s="17">
        <v>1</v>
      </c>
      <c r="I96" s="17">
        <v>2</v>
      </c>
      <c r="J96" s="17">
        <v>5</v>
      </c>
      <c r="K96" s="17">
        <v>3</v>
      </c>
      <c r="L96" s="17">
        <v>1</v>
      </c>
      <c r="M96" s="17">
        <v>74</v>
      </c>
    </row>
    <row r="97" spans="1:13" ht="16.5" customHeight="1" x14ac:dyDescent="0.25">
      <c r="A97" s="17" t="s">
        <v>47</v>
      </c>
      <c r="B97" s="17" t="s">
        <v>147</v>
      </c>
      <c r="C97" s="17">
        <v>149</v>
      </c>
      <c r="D97" s="17">
        <v>30</v>
      </c>
      <c r="E97" s="17">
        <v>10</v>
      </c>
      <c r="F97" s="17">
        <v>2</v>
      </c>
      <c r="G97" s="17"/>
      <c r="H97" s="17"/>
      <c r="I97" s="17">
        <v>6</v>
      </c>
      <c r="J97" s="17">
        <v>31</v>
      </c>
      <c r="K97" s="17">
        <v>18</v>
      </c>
      <c r="L97" s="17">
        <v>1</v>
      </c>
      <c r="M97" s="17">
        <v>247</v>
      </c>
    </row>
    <row r="98" spans="1:13" ht="16.5" customHeight="1" x14ac:dyDescent="0.25">
      <c r="A98" s="17"/>
      <c r="B98" s="17" t="s">
        <v>148</v>
      </c>
      <c r="C98" s="17">
        <v>130</v>
      </c>
      <c r="D98" s="17">
        <v>41</v>
      </c>
      <c r="E98" s="17">
        <v>13</v>
      </c>
      <c r="F98" s="17">
        <v>6</v>
      </c>
      <c r="G98" s="17"/>
      <c r="H98" s="17"/>
      <c r="I98" s="17">
        <v>7</v>
      </c>
      <c r="J98" s="17">
        <v>30</v>
      </c>
      <c r="K98" s="17">
        <v>18</v>
      </c>
      <c r="L98" s="17">
        <v>2</v>
      </c>
      <c r="M98" s="17">
        <v>247</v>
      </c>
    </row>
    <row r="99" spans="1:13" ht="16.5" customHeight="1" x14ac:dyDescent="0.25">
      <c r="A99" s="17" t="s">
        <v>48</v>
      </c>
      <c r="B99" s="17" t="s">
        <v>147</v>
      </c>
      <c r="C99" s="17">
        <v>28</v>
      </c>
      <c r="D99" s="17">
        <v>6</v>
      </c>
      <c r="E99" s="17">
        <v>1</v>
      </c>
      <c r="F99" s="17">
        <v>1</v>
      </c>
      <c r="G99" s="17"/>
      <c r="H99" s="17"/>
      <c r="I99" s="17"/>
      <c r="J99" s="17">
        <v>13</v>
      </c>
      <c r="K99" s="17">
        <v>6</v>
      </c>
      <c r="L99" s="17"/>
      <c r="M99" s="17">
        <v>55</v>
      </c>
    </row>
    <row r="100" spans="1:13" ht="16.5" customHeight="1" x14ac:dyDescent="0.25">
      <c r="A100" s="17"/>
      <c r="B100" s="17" t="s">
        <v>148</v>
      </c>
      <c r="C100" s="17">
        <v>26</v>
      </c>
      <c r="D100" s="17">
        <v>7</v>
      </c>
      <c r="E100" s="17">
        <v>3</v>
      </c>
      <c r="F100" s="17">
        <v>1</v>
      </c>
      <c r="G100" s="17"/>
      <c r="H100" s="17"/>
      <c r="I100" s="17"/>
      <c r="J100" s="17">
        <v>12</v>
      </c>
      <c r="K100" s="17">
        <v>6</v>
      </c>
      <c r="L100" s="17"/>
      <c r="M100" s="17">
        <v>55</v>
      </c>
    </row>
    <row r="101" spans="1:13" ht="16.5" customHeight="1" x14ac:dyDescent="0.25">
      <c r="A101" s="17" t="s">
        <v>49</v>
      </c>
      <c r="B101" s="17" t="s">
        <v>147</v>
      </c>
      <c r="C101" s="17">
        <v>12</v>
      </c>
      <c r="D101" s="17">
        <v>2</v>
      </c>
      <c r="E101" s="17">
        <v>1</v>
      </c>
      <c r="F101" s="17"/>
      <c r="G101" s="17"/>
      <c r="H101" s="17"/>
      <c r="I101" s="17">
        <v>1</v>
      </c>
      <c r="J101" s="17">
        <v>1</v>
      </c>
      <c r="K101" s="17">
        <v>1</v>
      </c>
      <c r="L101" s="17">
        <v>1</v>
      </c>
      <c r="M101" s="17">
        <v>19</v>
      </c>
    </row>
    <row r="102" spans="1:13" ht="16.5" customHeight="1" x14ac:dyDescent="0.25">
      <c r="A102" s="17"/>
      <c r="B102" s="17" t="s">
        <v>148</v>
      </c>
      <c r="C102" s="17">
        <v>10</v>
      </c>
      <c r="D102" s="17">
        <v>3</v>
      </c>
      <c r="E102" s="17">
        <v>2</v>
      </c>
      <c r="F102" s="17"/>
      <c r="G102" s="17"/>
      <c r="H102" s="17"/>
      <c r="I102" s="17">
        <v>1</v>
      </c>
      <c r="J102" s="17">
        <v>1</v>
      </c>
      <c r="K102" s="17">
        <v>1</v>
      </c>
      <c r="L102" s="17">
        <v>1</v>
      </c>
      <c r="M102" s="17">
        <v>19</v>
      </c>
    </row>
    <row r="103" spans="1:13" ht="16.5" customHeight="1" x14ac:dyDescent="0.25">
      <c r="A103" s="17" t="s">
        <v>50</v>
      </c>
      <c r="B103" s="17" t="s">
        <v>147</v>
      </c>
      <c r="C103" s="17">
        <v>67</v>
      </c>
      <c r="D103" s="17">
        <v>17</v>
      </c>
      <c r="E103" s="17">
        <v>4</v>
      </c>
      <c r="F103" s="17"/>
      <c r="G103" s="17"/>
      <c r="H103" s="17"/>
      <c r="I103" s="17">
        <v>4</v>
      </c>
      <c r="J103" s="17">
        <v>17</v>
      </c>
      <c r="K103" s="17">
        <v>9</v>
      </c>
      <c r="L103" s="17">
        <v>2</v>
      </c>
      <c r="M103" s="17">
        <v>120</v>
      </c>
    </row>
    <row r="104" spans="1:13" ht="16.5" customHeight="1" x14ac:dyDescent="0.25">
      <c r="A104" s="17"/>
      <c r="B104" s="17" t="s">
        <v>148</v>
      </c>
      <c r="C104" s="17">
        <v>59</v>
      </c>
      <c r="D104" s="17">
        <v>24</v>
      </c>
      <c r="E104" s="17">
        <v>3</v>
      </c>
      <c r="F104" s="17">
        <v>1</v>
      </c>
      <c r="G104" s="17"/>
      <c r="H104" s="17"/>
      <c r="I104" s="17">
        <v>4</v>
      </c>
      <c r="J104" s="17">
        <v>17</v>
      </c>
      <c r="K104" s="17">
        <v>10</v>
      </c>
      <c r="L104" s="17">
        <v>2</v>
      </c>
      <c r="M104" s="17">
        <v>120</v>
      </c>
    </row>
    <row r="105" spans="1:13" ht="16.5" customHeight="1" x14ac:dyDescent="0.25">
      <c r="A105" s="17" t="s">
        <v>51</v>
      </c>
      <c r="B105" s="17" t="s">
        <v>147</v>
      </c>
      <c r="C105" s="17">
        <v>56</v>
      </c>
      <c r="D105" s="17">
        <v>25</v>
      </c>
      <c r="E105" s="17">
        <v>4</v>
      </c>
      <c r="F105" s="17">
        <v>1</v>
      </c>
      <c r="G105" s="17">
        <v>2</v>
      </c>
      <c r="H105" s="17">
        <v>1</v>
      </c>
      <c r="I105" s="17"/>
      <c r="J105" s="17">
        <v>12</v>
      </c>
      <c r="K105" s="17">
        <v>8</v>
      </c>
      <c r="L105" s="17"/>
      <c r="M105" s="17">
        <v>109</v>
      </c>
    </row>
    <row r="106" spans="1:13" ht="16.5" customHeight="1" x14ac:dyDescent="0.25">
      <c r="A106" s="17"/>
      <c r="B106" s="17" t="s">
        <v>148</v>
      </c>
      <c r="C106" s="17">
        <v>45</v>
      </c>
      <c r="D106" s="17">
        <v>30</v>
      </c>
      <c r="E106" s="17">
        <v>9</v>
      </c>
      <c r="F106" s="17">
        <v>6</v>
      </c>
      <c r="G106" s="17">
        <v>1</v>
      </c>
      <c r="H106" s="17"/>
      <c r="I106" s="17">
        <v>1</v>
      </c>
      <c r="J106" s="17">
        <v>9</v>
      </c>
      <c r="K106" s="17">
        <v>8</v>
      </c>
      <c r="L106" s="17"/>
      <c r="M106" s="17">
        <v>109</v>
      </c>
    </row>
    <row r="107" spans="1:13" ht="16.5" customHeight="1" x14ac:dyDescent="0.25">
      <c r="A107" s="17" t="s">
        <v>52</v>
      </c>
      <c r="B107" s="17" t="s">
        <v>147</v>
      </c>
      <c r="C107" s="17">
        <v>9</v>
      </c>
      <c r="D107" s="17">
        <v>1</v>
      </c>
      <c r="E107" s="17">
        <v>1</v>
      </c>
      <c r="F107" s="17"/>
      <c r="G107" s="17"/>
      <c r="H107" s="17"/>
      <c r="I107" s="17"/>
      <c r="J107" s="17">
        <v>1</v>
      </c>
      <c r="K107" s="17">
        <v>2</v>
      </c>
      <c r="L107" s="17"/>
      <c r="M107" s="17">
        <v>14</v>
      </c>
    </row>
    <row r="108" spans="1:13" ht="16.5" customHeight="1" x14ac:dyDescent="0.25">
      <c r="A108" s="17"/>
      <c r="B108" s="17" t="s">
        <v>148</v>
      </c>
      <c r="C108" s="17">
        <v>10</v>
      </c>
      <c r="D108" s="17"/>
      <c r="E108" s="17">
        <v>1</v>
      </c>
      <c r="F108" s="17"/>
      <c r="G108" s="17"/>
      <c r="H108" s="17"/>
      <c r="I108" s="17"/>
      <c r="J108" s="17">
        <v>1</v>
      </c>
      <c r="K108" s="17">
        <v>2</v>
      </c>
      <c r="L108" s="17"/>
      <c r="M108" s="17">
        <v>14</v>
      </c>
    </row>
    <row r="109" spans="1:13" ht="16.5" customHeight="1" x14ac:dyDescent="0.25">
      <c r="A109" s="17" t="s">
        <v>53</v>
      </c>
      <c r="B109" s="17" t="s">
        <v>147</v>
      </c>
      <c r="C109" s="17">
        <v>79</v>
      </c>
      <c r="D109" s="17">
        <v>20</v>
      </c>
      <c r="E109" s="17"/>
      <c r="F109" s="17"/>
      <c r="G109" s="17"/>
      <c r="H109" s="17">
        <v>1</v>
      </c>
      <c r="I109" s="17">
        <v>2</v>
      </c>
      <c r="J109" s="17">
        <v>15</v>
      </c>
      <c r="K109" s="17">
        <v>8</v>
      </c>
      <c r="L109" s="17">
        <v>4</v>
      </c>
      <c r="M109" s="17">
        <v>129</v>
      </c>
    </row>
    <row r="110" spans="1:13" ht="16.5" customHeight="1" x14ac:dyDescent="0.25">
      <c r="A110" s="17"/>
      <c r="B110" s="17" t="s">
        <v>148</v>
      </c>
      <c r="C110" s="17">
        <v>71</v>
      </c>
      <c r="D110" s="17">
        <v>26</v>
      </c>
      <c r="E110" s="17">
        <v>2</v>
      </c>
      <c r="F110" s="17">
        <v>1</v>
      </c>
      <c r="G110" s="17"/>
      <c r="H110" s="17"/>
      <c r="I110" s="17">
        <v>2</v>
      </c>
      <c r="J110" s="17">
        <v>15</v>
      </c>
      <c r="K110" s="17">
        <v>8</v>
      </c>
      <c r="L110" s="17">
        <v>4</v>
      </c>
      <c r="M110" s="17">
        <v>129</v>
      </c>
    </row>
    <row r="111" spans="1:13" ht="16.5" customHeight="1" x14ac:dyDescent="0.25">
      <c r="A111" s="17" t="s">
        <v>54</v>
      </c>
      <c r="B111" s="17" t="s">
        <v>147</v>
      </c>
      <c r="C111" s="17">
        <v>20</v>
      </c>
      <c r="D111" s="17">
        <v>10</v>
      </c>
      <c r="E111" s="17">
        <v>1</v>
      </c>
      <c r="F111" s="17"/>
      <c r="G111" s="17">
        <v>1</v>
      </c>
      <c r="H111" s="17"/>
      <c r="I111" s="17"/>
      <c r="J111" s="17">
        <v>5</v>
      </c>
      <c r="K111" s="17">
        <v>2</v>
      </c>
      <c r="L111" s="17">
        <v>1</v>
      </c>
      <c r="M111" s="17">
        <v>40</v>
      </c>
    </row>
    <row r="112" spans="1:13" ht="16.5" customHeight="1" x14ac:dyDescent="0.25">
      <c r="A112" s="17"/>
      <c r="B112" s="17" t="s">
        <v>148</v>
      </c>
      <c r="C112" s="17">
        <v>17</v>
      </c>
      <c r="D112" s="17">
        <v>10</v>
      </c>
      <c r="E112" s="17">
        <v>3</v>
      </c>
      <c r="F112" s="17">
        <v>1</v>
      </c>
      <c r="G112" s="17">
        <v>1</v>
      </c>
      <c r="H112" s="17"/>
      <c r="I112" s="17"/>
      <c r="J112" s="17">
        <v>5</v>
      </c>
      <c r="K112" s="17">
        <v>2</v>
      </c>
      <c r="L112" s="17">
        <v>1</v>
      </c>
      <c r="M112" s="17">
        <v>40</v>
      </c>
    </row>
    <row r="113" spans="1:13" ht="16.5" customHeight="1" x14ac:dyDescent="0.25">
      <c r="A113" s="17" t="s">
        <v>55</v>
      </c>
      <c r="B113" s="17" t="s">
        <v>147</v>
      </c>
      <c r="C113" s="17">
        <v>3</v>
      </c>
      <c r="D113" s="17">
        <v>2</v>
      </c>
      <c r="E113" s="17">
        <v>1</v>
      </c>
      <c r="F113" s="17"/>
      <c r="G113" s="17"/>
      <c r="H113" s="17"/>
      <c r="I113" s="17"/>
      <c r="J113" s="17"/>
      <c r="K113" s="17">
        <v>1</v>
      </c>
      <c r="L113" s="17"/>
      <c r="M113" s="17">
        <v>7</v>
      </c>
    </row>
    <row r="114" spans="1:13" ht="16.5" customHeight="1" x14ac:dyDescent="0.25">
      <c r="A114" s="17"/>
      <c r="B114" s="17" t="s">
        <v>148</v>
      </c>
      <c r="C114" s="17">
        <v>1</v>
      </c>
      <c r="D114" s="17">
        <v>4</v>
      </c>
      <c r="E114" s="17">
        <v>1</v>
      </c>
      <c r="F114" s="17"/>
      <c r="G114" s="17"/>
      <c r="H114" s="17"/>
      <c r="I114" s="17"/>
      <c r="J114" s="17"/>
      <c r="K114" s="17">
        <v>1</v>
      </c>
      <c r="L114" s="17"/>
      <c r="M114" s="17">
        <v>7</v>
      </c>
    </row>
    <row r="115" spans="1:13" ht="16.5" customHeight="1" x14ac:dyDescent="0.25">
      <c r="A115" s="17" t="s">
        <v>95</v>
      </c>
      <c r="B115" s="17" t="s">
        <v>147</v>
      </c>
      <c r="C115" s="17">
        <v>13</v>
      </c>
      <c r="D115" s="17">
        <v>4</v>
      </c>
      <c r="E115" s="17">
        <v>3</v>
      </c>
      <c r="F115" s="17"/>
      <c r="G115" s="17"/>
      <c r="H115" s="17"/>
      <c r="I115" s="17">
        <v>3</v>
      </c>
      <c r="J115" s="17">
        <v>2</v>
      </c>
      <c r="K115" s="17">
        <v>5</v>
      </c>
      <c r="L115" s="17">
        <v>21</v>
      </c>
      <c r="M115" s="17">
        <v>51</v>
      </c>
    </row>
    <row r="116" spans="1:13" ht="16.5" customHeight="1" x14ac:dyDescent="0.25">
      <c r="A116" s="17"/>
      <c r="B116" s="17" t="s">
        <v>148</v>
      </c>
      <c r="C116" s="17">
        <v>11</v>
      </c>
      <c r="D116" s="17">
        <v>6</v>
      </c>
      <c r="E116" s="17"/>
      <c r="F116" s="17">
        <v>1</v>
      </c>
      <c r="G116" s="17"/>
      <c r="H116" s="17"/>
      <c r="I116" s="17">
        <v>3</v>
      </c>
      <c r="J116" s="17">
        <v>2</v>
      </c>
      <c r="K116" s="17">
        <v>5</v>
      </c>
      <c r="L116" s="17">
        <v>23</v>
      </c>
      <c r="M116" s="17">
        <v>51</v>
      </c>
    </row>
    <row r="117" spans="1:13" ht="16.5" customHeight="1" x14ac:dyDescent="0.25">
      <c r="A117" s="17" t="s">
        <v>1</v>
      </c>
      <c r="B117" s="17" t="s">
        <v>147</v>
      </c>
      <c r="C117" s="19">
        <v>3033</v>
      </c>
      <c r="D117" s="19">
        <v>764</v>
      </c>
      <c r="E117" s="19">
        <v>154</v>
      </c>
      <c r="F117" s="19">
        <v>32</v>
      </c>
      <c r="G117" s="19">
        <v>21</v>
      </c>
      <c r="H117" s="19">
        <v>16</v>
      </c>
      <c r="I117" s="19">
        <v>142</v>
      </c>
      <c r="J117" s="19">
        <v>591</v>
      </c>
      <c r="K117" s="19">
        <v>416</v>
      </c>
      <c r="L117" s="19">
        <v>110</v>
      </c>
      <c r="M117" s="19">
        <v>5279</v>
      </c>
    </row>
    <row r="118" spans="1:13" ht="16.5" customHeight="1" x14ac:dyDescent="0.25">
      <c r="A118" s="17"/>
      <c r="B118" s="17" t="s">
        <v>148</v>
      </c>
      <c r="C118" s="19">
        <v>2686</v>
      </c>
      <c r="D118" s="19">
        <v>962</v>
      </c>
      <c r="E118" s="19">
        <v>266</v>
      </c>
      <c r="F118" s="19">
        <v>77</v>
      </c>
      <c r="G118" s="19">
        <v>20</v>
      </c>
      <c r="H118" s="19">
        <v>20</v>
      </c>
      <c r="I118" s="19">
        <v>151</v>
      </c>
      <c r="J118" s="19">
        <v>553</v>
      </c>
      <c r="K118" s="19">
        <v>428</v>
      </c>
      <c r="L118" s="19">
        <v>117</v>
      </c>
      <c r="M118" s="19">
        <v>5280</v>
      </c>
    </row>
  </sheetData>
  <mergeCells count="1">
    <mergeCell ref="C5:M5"/>
  </mergeCells>
  <phoneticPr fontId="1" type="noConversion"/>
  <hyperlinks>
    <hyperlink ref="A1" location="Index" display="Back to Index"/>
  </hyperlinks>
  <pageMargins left="0.75" right="0.75" top="1" bottom="1" header="0.5" footer="0.5"/>
  <pageSetup scale="66" fitToHeight="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workbookViewId="0">
      <selection activeCell="B6" sqref="B6:L6"/>
    </sheetView>
  </sheetViews>
  <sheetFormatPr defaultRowHeight="12.5" x14ac:dyDescent="0.25"/>
  <cols>
    <col min="1" max="1" width="19.26953125" style="10" customWidth="1"/>
    <col min="2" max="12" width="9.1796875" style="10" customWidth="1"/>
  </cols>
  <sheetData>
    <row r="1" spans="1:12" x14ac:dyDescent="0.25">
      <c r="A1" s="39" t="s">
        <v>161</v>
      </c>
    </row>
    <row r="3" spans="1:12" x14ac:dyDescent="0.25">
      <c r="A3" s="10" t="s">
        <v>119</v>
      </c>
    </row>
    <row r="4" spans="1:12" ht="11.25" customHeight="1" x14ac:dyDescent="0.25"/>
    <row r="5" spans="1:12" ht="31.5" customHeight="1" x14ac:dyDescent="0.25">
      <c r="A5" s="27"/>
      <c r="B5" s="64" t="s">
        <v>159</v>
      </c>
      <c r="C5" s="68"/>
      <c r="D5" s="68"/>
      <c r="E5" s="68"/>
      <c r="F5" s="68"/>
      <c r="G5" s="68"/>
      <c r="H5" s="68"/>
      <c r="I5" s="68"/>
      <c r="J5" s="68"/>
      <c r="K5" s="68"/>
      <c r="L5" s="68"/>
    </row>
    <row r="6" spans="1:12" ht="16.5" customHeight="1" x14ac:dyDescent="0.25">
      <c r="A6" s="27"/>
      <c r="B6" s="68" t="s">
        <v>153</v>
      </c>
      <c r="C6" s="68"/>
      <c r="D6" s="68"/>
      <c r="E6" s="68"/>
      <c r="F6" s="68"/>
      <c r="G6" s="68"/>
      <c r="H6" s="68"/>
      <c r="I6" s="68"/>
      <c r="J6" s="68"/>
      <c r="K6" s="68"/>
      <c r="L6" s="68"/>
    </row>
    <row r="7" spans="1:12" ht="26" x14ac:dyDescent="0.25">
      <c r="A7" s="31" t="s">
        <v>61</v>
      </c>
      <c r="B7" s="31">
        <v>1</v>
      </c>
      <c r="C7" s="31">
        <v>2</v>
      </c>
      <c r="D7" s="31">
        <v>3</v>
      </c>
      <c r="E7" s="31">
        <v>4</v>
      </c>
      <c r="F7" s="31">
        <v>5</v>
      </c>
      <c r="G7" s="31">
        <v>6</v>
      </c>
      <c r="H7" s="31">
        <v>7</v>
      </c>
      <c r="I7" s="31" t="s">
        <v>90</v>
      </c>
      <c r="J7" s="31" t="s">
        <v>91</v>
      </c>
      <c r="K7" s="31" t="s">
        <v>1</v>
      </c>
      <c r="L7" s="32" t="s">
        <v>121</v>
      </c>
    </row>
    <row r="8" spans="1:12" ht="16.5" customHeight="1" x14ac:dyDescent="0.25">
      <c r="A8" s="17" t="s">
        <v>2</v>
      </c>
      <c r="B8" s="17">
        <v>8</v>
      </c>
      <c r="C8" s="17">
        <v>2</v>
      </c>
      <c r="D8" s="17">
        <v>6</v>
      </c>
      <c r="E8" s="17">
        <v>4</v>
      </c>
      <c r="F8" s="17">
        <v>10</v>
      </c>
      <c r="G8" s="17">
        <v>14</v>
      </c>
      <c r="H8" s="17">
        <v>15</v>
      </c>
      <c r="I8" s="17">
        <v>1</v>
      </c>
      <c r="J8" s="17">
        <v>1</v>
      </c>
      <c r="K8" s="17">
        <v>61</v>
      </c>
      <c r="L8" s="33">
        <f t="shared" ref="L8:L39" si="0">(B8+C8*2+D8*3+E8*4+F8*5+G8*6+H8*7)/SUM(B8:H8)</f>
        <v>4.8305084745762707</v>
      </c>
    </row>
    <row r="9" spans="1:12" ht="16.5" customHeight="1" x14ac:dyDescent="0.25">
      <c r="A9" s="17" t="s">
        <v>3</v>
      </c>
      <c r="B9" s="17">
        <v>4</v>
      </c>
      <c r="C9" s="17">
        <v>3</v>
      </c>
      <c r="D9" s="17">
        <v>3</v>
      </c>
      <c r="E9" s="17">
        <v>1</v>
      </c>
      <c r="F9" s="17"/>
      <c r="G9" s="17">
        <v>2</v>
      </c>
      <c r="H9" s="17">
        <v>18</v>
      </c>
      <c r="I9" s="17"/>
      <c r="J9" s="17"/>
      <c r="K9" s="17">
        <v>31</v>
      </c>
      <c r="L9" s="33">
        <f t="shared" si="0"/>
        <v>5.193548387096774</v>
      </c>
    </row>
    <row r="10" spans="1:12" ht="16.5" customHeight="1" x14ac:dyDescent="0.25">
      <c r="A10" s="17" t="s">
        <v>4</v>
      </c>
      <c r="B10" s="17"/>
      <c r="C10" s="17">
        <v>3</v>
      </c>
      <c r="D10" s="17"/>
      <c r="E10" s="17"/>
      <c r="F10" s="17"/>
      <c r="G10" s="17"/>
      <c r="H10" s="17">
        <v>1</v>
      </c>
      <c r="I10" s="17">
        <v>1</v>
      </c>
      <c r="J10" s="17"/>
      <c r="K10" s="17">
        <v>5</v>
      </c>
      <c r="L10" s="33">
        <f t="shared" si="0"/>
        <v>3.25</v>
      </c>
    </row>
    <row r="11" spans="1:12" ht="16.5" customHeight="1" x14ac:dyDescent="0.25">
      <c r="A11" s="17" t="s">
        <v>5</v>
      </c>
      <c r="B11" s="17">
        <v>6</v>
      </c>
      <c r="C11" s="17">
        <v>2</v>
      </c>
      <c r="D11" s="17">
        <v>7</v>
      </c>
      <c r="E11" s="17">
        <v>8</v>
      </c>
      <c r="F11" s="17">
        <v>12</v>
      </c>
      <c r="G11" s="17">
        <v>12</v>
      </c>
      <c r="H11" s="17">
        <v>6</v>
      </c>
      <c r="I11" s="17">
        <v>2</v>
      </c>
      <c r="J11" s="17"/>
      <c r="K11" s="17">
        <v>55</v>
      </c>
      <c r="L11" s="33">
        <f t="shared" si="0"/>
        <v>4.4716981132075473</v>
      </c>
    </row>
    <row r="12" spans="1:12" ht="16.5" customHeight="1" x14ac:dyDescent="0.25">
      <c r="A12" s="17" t="s">
        <v>6</v>
      </c>
      <c r="B12" s="17">
        <v>2</v>
      </c>
      <c r="C12" s="17"/>
      <c r="D12" s="17">
        <v>1</v>
      </c>
      <c r="E12" s="17">
        <v>3</v>
      </c>
      <c r="F12" s="17">
        <v>2</v>
      </c>
      <c r="G12" s="17">
        <v>8</v>
      </c>
      <c r="H12" s="17">
        <v>3</v>
      </c>
      <c r="I12" s="17">
        <v>2</v>
      </c>
      <c r="J12" s="17">
        <v>1</v>
      </c>
      <c r="K12" s="17">
        <v>22</v>
      </c>
      <c r="L12" s="33">
        <f t="shared" si="0"/>
        <v>5.0526315789473681</v>
      </c>
    </row>
    <row r="13" spans="1:12" ht="16.5" customHeight="1" x14ac:dyDescent="0.25">
      <c r="A13" s="17" t="s">
        <v>7</v>
      </c>
      <c r="B13" s="17">
        <v>48</v>
      </c>
      <c r="C13" s="17">
        <v>37</v>
      </c>
      <c r="D13" s="17">
        <v>48</v>
      </c>
      <c r="E13" s="17">
        <v>66</v>
      </c>
      <c r="F13" s="17">
        <v>59</v>
      </c>
      <c r="G13" s="17">
        <v>77</v>
      </c>
      <c r="H13" s="17">
        <v>125</v>
      </c>
      <c r="I13" s="17">
        <v>10</v>
      </c>
      <c r="J13" s="17">
        <v>8</v>
      </c>
      <c r="K13" s="17">
        <v>478</v>
      </c>
      <c r="L13" s="33">
        <f t="shared" si="0"/>
        <v>4.7</v>
      </c>
    </row>
    <row r="14" spans="1:12" ht="16.5" customHeight="1" x14ac:dyDescent="0.25">
      <c r="A14" s="17" t="s">
        <v>8</v>
      </c>
      <c r="B14" s="17">
        <v>5</v>
      </c>
      <c r="C14" s="17">
        <v>4</v>
      </c>
      <c r="D14" s="17">
        <v>6</v>
      </c>
      <c r="E14" s="17">
        <v>15</v>
      </c>
      <c r="F14" s="17">
        <v>8</v>
      </c>
      <c r="G14" s="17">
        <v>20</v>
      </c>
      <c r="H14" s="17">
        <v>18</v>
      </c>
      <c r="I14" s="17">
        <v>1</v>
      </c>
      <c r="J14" s="17">
        <v>1</v>
      </c>
      <c r="K14" s="17">
        <v>78</v>
      </c>
      <c r="L14" s="33">
        <f t="shared" si="0"/>
        <v>4.9605263157894735</v>
      </c>
    </row>
    <row r="15" spans="1:12" ht="16.5" customHeight="1" x14ac:dyDescent="0.25">
      <c r="A15" s="17" t="s">
        <v>9</v>
      </c>
      <c r="B15" s="17">
        <v>17</v>
      </c>
      <c r="C15" s="17">
        <v>4</v>
      </c>
      <c r="D15" s="17">
        <v>9</v>
      </c>
      <c r="E15" s="17">
        <v>11</v>
      </c>
      <c r="F15" s="17">
        <v>9</v>
      </c>
      <c r="G15" s="17">
        <v>10</v>
      </c>
      <c r="H15" s="17">
        <v>21</v>
      </c>
      <c r="I15" s="17">
        <v>3</v>
      </c>
      <c r="J15" s="17"/>
      <c r="K15" s="17">
        <v>84</v>
      </c>
      <c r="L15" s="33">
        <f t="shared" si="0"/>
        <v>4.2962962962962967</v>
      </c>
    </row>
    <row r="16" spans="1:12" ht="16.5" customHeight="1" x14ac:dyDescent="0.25">
      <c r="A16" s="17" t="s">
        <v>10</v>
      </c>
      <c r="B16" s="17">
        <v>3</v>
      </c>
      <c r="C16" s="17">
        <v>2</v>
      </c>
      <c r="D16" s="17">
        <v>2</v>
      </c>
      <c r="E16" s="17">
        <v>6</v>
      </c>
      <c r="F16" s="17">
        <v>3</v>
      </c>
      <c r="G16" s="17">
        <v>2</v>
      </c>
      <c r="H16" s="17">
        <v>8</v>
      </c>
      <c r="I16" s="17"/>
      <c r="J16" s="17"/>
      <c r="K16" s="17">
        <v>26</v>
      </c>
      <c r="L16" s="33">
        <f t="shared" si="0"/>
        <v>4.615384615384615</v>
      </c>
    </row>
    <row r="17" spans="1:12" ht="16.5" customHeight="1" x14ac:dyDescent="0.25">
      <c r="A17" s="17" t="s">
        <v>11</v>
      </c>
      <c r="B17" s="17">
        <v>49</v>
      </c>
      <c r="C17" s="17">
        <v>25</v>
      </c>
      <c r="D17" s="17">
        <v>24</v>
      </c>
      <c r="E17" s="17">
        <v>26</v>
      </c>
      <c r="F17" s="17">
        <v>30</v>
      </c>
      <c r="G17" s="17">
        <v>26</v>
      </c>
      <c r="H17" s="17">
        <v>26</v>
      </c>
      <c r="I17" s="17">
        <v>6</v>
      </c>
      <c r="J17" s="17">
        <v>2</v>
      </c>
      <c r="K17" s="17">
        <v>214</v>
      </c>
      <c r="L17" s="33">
        <f t="shared" si="0"/>
        <v>3.703883495145631</v>
      </c>
    </row>
    <row r="18" spans="1:12" ht="16.5" customHeight="1" x14ac:dyDescent="0.25">
      <c r="A18" s="17" t="s">
        <v>12</v>
      </c>
      <c r="B18" s="17">
        <v>11</v>
      </c>
      <c r="C18" s="17">
        <v>7</v>
      </c>
      <c r="D18" s="17">
        <v>1</v>
      </c>
      <c r="E18" s="17">
        <v>16</v>
      </c>
      <c r="F18" s="17">
        <v>16</v>
      </c>
      <c r="G18" s="17">
        <v>16</v>
      </c>
      <c r="H18" s="17">
        <v>28</v>
      </c>
      <c r="I18" s="17">
        <v>1</v>
      </c>
      <c r="J18" s="17">
        <v>3</v>
      </c>
      <c r="K18" s="17">
        <v>99</v>
      </c>
      <c r="L18" s="33">
        <f t="shared" si="0"/>
        <v>4.8842105263157896</v>
      </c>
    </row>
    <row r="19" spans="1:12" ht="16.5" customHeight="1" x14ac:dyDescent="0.25">
      <c r="A19" s="17" t="s">
        <v>13</v>
      </c>
      <c r="B19" s="17">
        <v>13</v>
      </c>
      <c r="C19" s="17">
        <v>8</v>
      </c>
      <c r="D19" s="17">
        <v>7</v>
      </c>
      <c r="E19" s="17">
        <v>13</v>
      </c>
      <c r="F19" s="17">
        <v>26</v>
      </c>
      <c r="G19" s="17">
        <v>19</v>
      </c>
      <c r="H19" s="17">
        <v>23</v>
      </c>
      <c r="I19" s="17">
        <v>3</v>
      </c>
      <c r="J19" s="17">
        <v>2</v>
      </c>
      <c r="K19" s="17">
        <v>114</v>
      </c>
      <c r="L19" s="33">
        <f t="shared" si="0"/>
        <v>4.6513761467889907</v>
      </c>
    </row>
    <row r="20" spans="1:12" ht="16.5" customHeight="1" x14ac:dyDescent="0.25">
      <c r="A20" s="17" t="s">
        <v>14</v>
      </c>
      <c r="B20" s="17">
        <v>3</v>
      </c>
      <c r="C20" s="17"/>
      <c r="D20" s="17">
        <v>1</v>
      </c>
      <c r="E20" s="17">
        <v>2</v>
      </c>
      <c r="F20" s="17">
        <v>1</v>
      </c>
      <c r="G20" s="17">
        <v>2</v>
      </c>
      <c r="H20" s="17">
        <v>17</v>
      </c>
      <c r="I20" s="17">
        <v>1</v>
      </c>
      <c r="J20" s="17"/>
      <c r="K20" s="17">
        <v>27</v>
      </c>
      <c r="L20" s="33">
        <f t="shared" si="0"/>
        <v>5.7692307692307692</v>
      </c>
    </row>
    <row r="21" spans="1:12" ht="16.5" customHeight="1" x14ac:dyDescent="0.25">
      <c r="A21" s="17" t="s">
        <v>15</v>
      </c>
      <c r="B21" s="17">
        <v>1</v>
      </c>
      <c r="C21" s="17">
        <v>1</v>
      </c>
      <c r="D21" s="17">
        <v>3</v>
      </c>
      <c r="E21" s="17"/>
      <c r="F21" s="17">
        <v>3</v>
      </c>
      <c r="G21" s="17">
        <v>1</v>
      </c>
      <c r="H21" s="17">
        <v>4</v>
      </c>
      <c r="I21" s="17"/>
      <c r="J21" s="17"/>
      <c r="K21" s="17">
        <v>13</v>
      </c>
      <c r="L21" s="33">
        <f t="shared" si="0"/>
        <v>4.6923076923076925</v>
      </c>
    </row>
    <row r="22" spans="1:12" ht="16.5" customHeight="1" x14ac:dyDescent="0.25">
      <c r="A22" s="17" t="s">
        <v>16</v>
      </c>
      <c r="B22" s="17">
        <v>24</v>
      </c>
      <c r="C22" s="17">
        <v>19</v>
      </c>
      <c r="D22" s="17">
        <v>20</v>
      </c>
      <c r="E22" s="17">
        <v>24</v>
      </c>
      <c r="F22" s="17">
        <v>28</v>
      </c>
      <c r="G22" s="17">
        <v>34</v>
      </c>
      <c r="H22" s="17">
        <v>40</v>
      </c>
      <c r="I22" s="17">
        <v>6</v>
      </c>
      <c r="J22" s="17">
        <v>3</v>
      </c>
      <c r="K22" s="17">
        <v>198</v>
      </c>
      <c r="L22" s="33">
        <f t="shared" si="0"/>
        <v>4.4550264550264549</v>
      </c>
    </row>
    <row r="23" spans="1:12" ht="16.5" customHeight="1" x14ac:dyDescent="0.25">
      <c r="A23" s="17" t="s">
        <v>17</v>
      </c>
      <c r="B23" s="17">
        <v>4</v>
      </c>
      <c r="C23" s="17">
        <v>7</v>
      </c>
      <c r="D23" s="17">
        <v>8</v>
      </c>
      <c r="E23" s="17">
        <v>20</v>
      </c>
      <c r="F23" s="17">
        <v>8</v>
      </c>
      <c r="G23" s="17">
        <v>14</v>
      </c>
      <c r="H23" s="17">
        <v>14</v>
      </c>
      <c r="I23" s="17">
        <v>1</v>
      </c>
      <c r="J23" s="17">
        <v>2</v>
      </c>
      <c r="K23" s="17">
        <v>78</v>
      </c>
      <c r="L23" s="33">
        <f t="shared" si="0"/>
        <v>4.5866666666666669</v>
      </c>
    </row>
    <row r="24" spans="1:12" ht="16.5" customHeight="1" x14ac:dyDescent="0.25">
      <c r="A24" s="17" t="s">
        <v>18</v>
      </c>
      <c r="B24" s="17">
        <v>3</v>
      </c>
      <c r="C24" s="17">
        <v>4</v>
      </c>
      <c r="D24" s="17">
        <v>6</v>
      </c>
      <c r="E24" s="17">
        <v>6</v>
      </c>
      <c r="F24" s="17">
        <v>12</v>
      </c>
      <c r="G24" s="17">
        <v>10</v>
      </c>
      <c r="H24" s="17">
        <v>5</v>
      </c>
      <c r="I24" s="17">
        <v>2</v>
      </c>
      <c r="J24" s="17"/>
      <c r="K24" s="17">
        <v>48</v>
      </c>
      <c r="L24" s="33">
        <f t="shared" si="0"/>
        <v>4.5217391304347823</v>
      </c>
    </row>
    <row r="25" spans="1:12" ht="16.5" customHeight="1" x14ac:dyDescent="0.25">
      <c r="A25" s="17" t="s">
        <v>19</v>
      </c>
      <c r="B25" s="17">
        <v>8</v>
      </c>
      <c r="C25" s="17">
        <v>4</v>
      </c>
      <c r="D25" s="17">
        <v>3</v>
      </c>
      <c r="E25" s="17">
        <v>4</v>
      </c>
      <c r="F25" s="17">
        <v>9</v>
      </c>
      <c r="G25" s="17">
        <v>9</v>
      </c>
      <c r="H25" s="17">
        <v>12</v>
      </c>
      <c r="I25" s="17">
        <v>2</v>
      </c>
      <c r="J25" s="17"/>
      <c r="K25" s="17">
        <v>51</v>
      </c>
      <c r="L25" s="33">
        <f t="shared" si="0"/>
        <v>4.5714285714285712</v>
      </c>
    </row>
    <row r="26" spans="1:12" ht="16.5" customHeight="1" x14ac:dyDescent="0.25">
      <c r="A26" s="17" t="s">
        <v>20</v>
      </c>
      <c r="B26" s="17">
        <v>8</v>
      </c>
      <c r="C26" s="17">
        <v>4</v>
      </c>
      <c r="D26" s="17">
        <v>8</v>
      </c>
      <c r="E26" s="17">
        <v>8</v>
      </c>
      <c r="F26" s="17">
        <v>21</v>
      </c>
      <c r="G26" s="17">
        <v>13</v>
      </c>
      <c r="H26" s="17">
        <v>15</v>
      </c>
      <c r="I26" s="17">
        <v>2</v>
      </c>
      <c r="J26" s="17">
        <v>2</v>
      </c>
      <c r="K26" s="17">
        <v>81</v>
      </c>
      <c r="L26" s="33">
        <f t="shared" si="0"/>
        <v>4.6753246753246751</v>
      </c>
    </row>
    <row r="27" spans="1:12" ht="16.5" customHeight="1" x14ac:dyDescent="0.25">
      <c r="A27" s="17" t="s">
        <v>21</v>
      </c>
      <c r="B27" s="17">
        <v>10</v>
      </c>
      <c r="C27" s="17">
        <v>3</v>
      </c>
      <c r="D27" s="17">
        <v>5</v>
      </c>
      <c r="E27" s="17">
        <v>7</v>
      </c>
      <c r="F27" s="17">
        <v>8</v>
      </c>
      <c r="G27" s="17">
        <v>5</v>
      </c>
      <c r="H27" s="17">
        <v>25</v>
      </c>
      <c r="I27" s="17">
        <v>4</v>
      </c>
      <c r="J27" s="17">
        <v>1</v>
      </c>
      <c r="K27" s="17">
        <v>68</v>
      </c>
      <c r="L27" s="33">
        <f t="shared" si="0"/>
        <v>4.8253968253968251</v>
      </c>
    </row>
    <row r="28" spans="1:12" ht="16.5" customHeight="1" x14ac:dyDescent="0.25">
      <c r="A28" s="17" t="s">
        <v>22</v>
      </c>
      <c r="B28" s="17">
        <v>2</v>
      </c>
      <c r="C28" s="17">
        <v>2</v>
      </c>
      <c r="D28" s="17">
        <v>1</v>
      </c>
      <c r="E28" s="17">
        <v>4</v>
      </c>
      <c r="F28" s="17">
        <v>4</v>
      </c>
      <c r="G28" s="17">
        <v>7</v>
      </c>
      <c r="H28" s="17">
        <v>9</v>
      </c>
      <c r="I28" s="17"/>
      <c r="J28" s="17">
        <v>2</v>
      </c>
      <c r="K28" s="17">
        <v>31</v>
      </c>
      <c r="L28" s="33">
        <f t="shared" si="0"/>
        <v>5.1724137931034484</v>
      </c>
    </row>
    <row r="29" spans="1:12" ht="16.5" customHeight="1" x14ac:dyDescent="0.25">
      <c r="A29" s="17" t="s">
        <v>23</v>
      </c>
      <c r="B29" s="17">
        <v>60</v>
      </c>
      <c r="C29" s="17">
        <v>29</v>
      </c>
      <c r="D29" s="17">
        <v>41</v>
      </c>
      <c r="E29" s="17">
        <v>39</v>
      </c>
      <c r="F29" s="17">
        <v>24</v>
      </c>
      <c r="G29" s="17">
        <v>27</v>
      </c>
      <c r="H29" s="17">
        <v>28</v>
      </c>
      <c r="I29" s="17">
        <v>26</v>
      </c>
      <c r="J29" s="17">
        <v>4</v>
      </c>
      <c r="K29" s="17">
        <v>278</v>
      </c>
      <c r="L29" s="33">
        <f t="shared" si="0"/>
        <v>3.528225806451613</v>
      </c>
    </row>
    <row r="30" spans="1:12" ht="16.5" customHeight="1" x14ac:dyDescent="0.25">
      <c r="A30" s="17" t="s">
        <v>24</v>
      </c>
      <c r="B30" s="17">
        <v>40</v>
      </c>
      <c r="C30" s="17">
        <v>28</v>
      </c>
      <c r="D30" s="17">
        <v>27</v>
      </c>
      <c r="E30" s="17">
        <v>48</v>
      </c>
      <c r="F30" s="17">
        <v>33</v>
      </c>
      <c r="G30" s="17">
        <v>50</v>
      </c>
      <c r="H30" s="17">
        <v>45</v>
      </c>
      <c r="I30" s="17">
        <v>15</v>
      </c>
      <c r="J30" s="17">
        <v>8</v>
      </c>
      <c r="K30" s="17">
        <v>294</v>
      </c>
      <c r="L30" s="33">
        <f t="shared" si="0"/>
        <v>4.2398523985239853</v>
      </c>
    </row>
    <row r="31" spans="1:12" ht="16.5" customHeight="1" x14ac:dyDescent="0.25">
      <c r="A31" s="17" t="s">
        <v>25</v>
      </c>
      <c r="B31" s="17">
        <v>23</v>
      </c>
      <c r="C31" s="17">
        <v>14</v>
      </c>
      <c r="D31" s="17">
        <v>11</v>
      </c>
      <c r="E31" s="17">
        <v>30</v>
      </c>
      <c r="F31" s="17">
        <v>19</v>
      </c>
      <c r="G31" s="17">
        <v>18</v>
      </c>
      <c r="H31" s="17">
        <v>23</v>
      </c>
      <c r="I31" s="17">
        <v>3</v>
      </c>
      <c r="J31" s="17">
        <v>4</v>
      </c>
      <c r="K31" s="17">
        <v>145</v>
      </c>
      <c r="L31" s="33">
        <f t="shared" si="0"/>
        <v>4.1159420289855069</v>
      </c>
    </row>
    <row r="32" spans="1:12" ht="16.5" customHeight="1" x14ac:dyDescent="0.25">
      <c r="A32" s="17" t="s">
        <v>26</v>
      </c>
      <c r="B32" s="17">
        <v>5</v>
      </c>
      <c r="C32" s="17">
        <v>10</v>
      </c>
      <c r="D32" s="17">
        <v>9</v>
      </c>
      <c r="E32" s="17">
        <v>13</v>
      </c>
      <c r="F32" s="17">
        <v>12</v>
      </c>
      <c r="G32" s="17">
        <v>9</v>
      </c>
      <c r="H32" s="17">
        <v>15</v>
      </c>
      <c r="I32" s="17">
        <v>1</v>
      </c>
      <c r="J32" s="17">
        <v>1</v>
      </c>
      <c r="K32" s="17">
        <v>75</v>
      </c>
      <c r="L32" s="33">
        <f t="shared" si="0"/>
        <v>4.4246575342465757</v>
      </c>
    </row>
    <row r="33" spans="1:12" ht="16.5" customHeight="1" x14ac:dyDescent="0.25">
      <c r="A33" s="17" t="s">
        <v>27</v>
      </c>
      <c r="B33" s="17">
        <v>5</v>
      </c>
      <c r="C33" s="17">
        <v>3</v>
      </c>
      <c r="D33" s="17">
        <v>4</v>
      </c>
      <c r="E33" s="17">
        <v>6</v>
      </c>
      <c r="F33" s="17">
        <v>5</v>
      </c>
      <c r="G33" s="17">
        <v>10</v>
      </c>
      <c r="H33" s="17">
        <v>18</v>
      </c>
      <c r="I33" s="17">
        <v>3</v>
      </c>
      <c r="J33" s="17"/>
      <c r="K33" s="17">
        <v>54</v>
      </c>
      <c r="L33" s="33">
        <f t="shared" si="0"/>
        <v>5.0588235294117645</v>
      </c>
    </row>
    <row r="34" spans="1:12" ht="16.5" customHeight="1" x14ac:dyDescent="0.25">
      <c r="A34" s="17" t="s">
        <v>28</v>
      </c>
      <c r="B34" s="17">
        <v>20</v>
      </c>
      <c r="C34" s="17">
        <v>13</v>
      </c>
      <c r="D34" s="17">
        <v>9</v>
      </c>
      <c r="E34" s="17">
        <v>28</v>
      </c>
      <c r="F34" s="17">
        <v>19</v>
      </c>
      <c r="G34" s="17">
        <v>24</v>
      </c>
      <c r="H34" s="17">
        <v>39</v>
      </c>
      <c r="I34" s="17">
        <v>7</v>
      </c>
      <c r="J34" s="17">
        <v>2</v>
      </c>
      <c r="K34" s="17">
        <v>161</v>
      </c>
      <c r="L34" s="33">
        <f t="shared" si="0"/>
        <v>4.5855263157894735</v>
      </c>
    </row>
    <row r="35" spans="1:12" ht="16.5" customHeight="1" x14ac:dyDescent="0.25">
      <c r="A35" s="17" t="s">
        <v>29</v>
      </c>
      <c r="B35" s="17">
        <v>1</v>
      </c>
      <c r="C35" s="17"/>
      <c r="D35" s="17">
        <v>2</v>
      </c>
      <c r="E35" s="17"/>
      <c r="F35" s="17">
        <v>1</v>
      </c>
      <c r="G35" s="17">
        <v>4</v>
      </c>
      <c r="H35" s="17">
        <v>14</v>
      </c>
      <c r="I35" s="17"/>
      <c r="J35" s="17"/>
      <c r="K35" s="17">
        <v>22</v>
      </c>
      <c r="L35" s="33">
        <f t="shared" si="0"/>
        <v>6.0909090909090908</v>
      </c>
    </row>
    <row r="36" spans="1:12" ht="16.5" customHeight="1" x14ac:dyDescent="0.25">
      <c r="A36" s="17" t="s">
        <v>30</v>
      </c>
      <c r="B36" s="17">
        <v>3</v>
      </c>
      <c r="C36" s="17">
        <v>1</v>
      </c>
      <c r="D36" s="17">
        <v>1</v>
      </c>
      <c r="E36" s="17">
        <v>2</v>
      </c>
      <c r="F36" s="17">
        <v>3</v>
      </c>
      <c r="G36" s="17">
        <v>3</v>
      </c>
      <c r="H36" s="17">
        <v>5</v>
      </c>
      <c r="I36" s="17">
        <v>3</v>
      </c>
      <c r="J36" s="17"/>
      <c r="K36" s="17">
        <v>21</v>
      </c>
      <c r="L36" s="33">
        <f t="shared" si="0"/>
        <v>4.666666666666667</v>
      </c>
    </row>
    <row r="37" spans="1:12" ht="16.5" customHeight="1" x14ac:dyDescent="0.25">
      <c r="A37" s="17" t="s">
        <v>31</v>
      </c>
      <c r="B37" s="17">
        <v>4</v>
      </c>
      <c r="C37" s="17">
        <v>1</v>
      </c>
      <c r="D37" s="17">
        <v>1</v>
      </c>
      <c r="E37" s="17">
        <v>3</v>
      </c>
      <c r="F37" s="17">
        <v>2</v>
      </c>
      <c r="G37" s="17">
        <v>3</v>
      </c>
      <c r="H37" s="17">
        <v>9</v>
      </c>
      <c r="I37" s="17">
        <v>1</v>
      </c>
      <c r="J37" s="17"/>
      <c r="K37" s="17">
        <v>24</v>
      </c>
      <c r="L37" s="33">
        <f t="shared" si="0"/>
        <v>4.8695652173913047</v>
      </c>
    </row>
    <row r="38" spans="1:12" ht="16.5" customHeight="1" x14ac:dyDescent="0.25">
      <c r="A38" s="17" t="s">
        <v>32</v>
      </c>
      <c r="B38" s="17">
        <v>5</v>
      </c>
      <c r="C38" s="17">
        <v>1</v>
      </c>
      <c r="D38" s="17">
        <v>2</v>
      </c>
      <c r="E38" s="17">
        <v>5</v>
      </c>
      <c r="F38" s="17">
        <v>9</v>
      </c>
      <c r="G38" s="17">
        <v>10</v>
      </c>
      <c r="H38" s="17">
        <v>8</v>
      </c>
      <c r="I38" s="17">
        <v>2</v>
      </c>
      <c r="J38" s="17"/>
      <c r="K38" s="17">
        <v>42</v>
      </c>
      <c r="L38" s="33">
        <f t="shared" si="0"/>
        <v>4.8499999999999996</v>
      </c>
    </row>
    <row r="39" spans="1:12" ht="16.5" customHeight="1" x14ac:dyDescent="0.25">
      <c r="A39" s="17" t="s">
        <v>33</v>
      </c>
      <c r="B39" s="17">
        <v>6</v>
      </c>
      <c r="C39" s="17">
        <v>5</v>
      </c>
      <c r="D39" s="17">
        <v>8</v>
      </c>
      <c r="E39" s="17">
        <v>16</v>
      </c>
      <c r="F39" s="17">
        <v>15</v>
      </c>
      <c r="G39" s="17">
        <v>12</v>
      </c>
      <c r="H39" s="17">
        <v>13</v>
      </c>
      <c r="I39" s="17">
        <v>2</v>
      </c>
      <c r="J39" s="17">
        <v>3</v>
      </c>
      <c r="K39" s="17">
        <v>80</v>
      </c>
      <c r="L39" s="33">
        <f t="shared" si="0"/>
        <v>4.5599999999999996</v>
      </c>
    </row>
    <row r="40" spans="1:12" ht="16.5" customHeight="1" x14ac:dyDescent="0.25">
      <c r="A40" s="17" t="s">
        <v>34</v>
      </c>
      <c r="B40" s="17">
        <v>6</v>
      </c>
      <c r="C40" s="17">
        <v>3</v>
      </c>
      <c r="D40" s="17">
        <v>2</v>
      </c>
      <c r="E40" s="17">
        <v>3</v>
      </c>
      <c r="F40" s="17">
        <v>8</v>
      </c>
      <c r="G40" s="17">
        <v>4</v>
      </c>
      <c r="H40" s="17">
        <v>12</v>
      </c>
      <c r="I40" s="17">
        <v>1</v>
      </c>
      <c r="J40" s="17">
        <v>1</v>
      </c>
      <c r="K40" s="17">
        <v>40</v>
      </c>
      <c r="L40" s="33">
        <f t="shared" ref="L40:L60" si="1">(B40+C40*2+D40*3+E40*4+F40*5+G40*6+H40*7)/SUM(B40:H40)</f>
        <v>4.6842105263157894</v>
      </c>
    </row>
    <row r="41" spans="1:12" ht="16.5" customHeight="1" x14ac:dyDescent="0.25">
      <c r="A41" s="17" t="s">
        <v>35</v>
      </c>
      <c r="B41" s="17">
        <v>75</v>
      </c>
      <c r="C41" s="17">
        <v>43</v>
      </c>
      <c r="D41" s="17">
        <v>49</v>
      </c>
      <c r="E41" s="17">
        <v>83</v>
      </c>
      <c r="F41" s="17">
        <v>67</v>
      </c>
      <c r="G41" s="17">
        <v>69</v>
      </c>
      <c r="H41" s="17">
        <v>117</v>
      </c>
      <c r="I41" s="17">
        <v>17</v>
      </c>
      <c r="J41" s="17">
        <v>6</v>
      </c>
      <c r="K41" s="17">
        <v>526</v>
      </c>
      <c r="L41" s="33">
        <f t="shared" si="1"/>
        <v>4.3896620278330021</v>
      </c>
    </row>
    <row r="42" spans="1:12" ht="16.5" customHeight="1" x14ac:dyDescent="0.25">
      <c r="A42" s="17" t="s">
        <v>36</v>
      </c>
      <c r="B42" s="17">
        <v>12</v>
      </c>
      <c r="C42" s="17">
        <v>10</v>
      </c>
      <c r="D42" s="17">
        <v>11</v>
      </c>
      <c r="E42" s="17">
        <v>21</v>
      </c>
      <c r="F42" s="17">
        <v>16</v>
      </c>
      <c r="G42" s="17">
        <v>21</v>
      </c>
      <c r="H42" s="17">
        <v>21</v>
      </c>
      <c r="I42" s="17">
        <v>3</v>
      </c>
      <c r="J42" s="17">
        <v>2</v>
      </c>
      <c r="K42" s="17">
        <v>117</v>
      </c>
      <c r="L42" s="33">
        <f t="shared" si="1"/>
        <v>4.4821428571428568</v>
      </c>
    </row>
    <row r="43" spans="1:12" ht="16.5" customHeight="1" x14ac:dyDescent="0.25">
      <c r="A43" s="17" t="s">
        <v>37</v>
      </c>
      <c r="B43" s="17"/>
      <c r="C43" s="17"/>
      <c r="D43" s="17"/>
      <c r="E43" s="17"/>
      <c r="F43" s="17">
        <v>4</v>
      </c>
      <c r="G43" s="17">
        <v>4</v>
      </c>
      <c r="H43" s="17">
        <v>2</v>
      </c>
      <c r="I43" s="17"/>
      <c r="J43" s="17"/>
      <c r="K43" s="17">
        <v>10</v>
      </c>
      <c r="L43" s="33">
        <f t="shared" si="1"/>
        <v>5.8</v>
      </c>
    </row>
    <row r="44" spans="1:12" ht="16.5" customHeight="1" x14ac:dyDescent="0.25">
      <c r="A44" s="17" t="s">
        <v>38</v>
      </c>
      <c r="B44" s="17">
        <v>18</v>
      </c>
      <c r="C44" s="17">
        <v>17</v>
      </c>
      <c r="D44" s="17">
        <v>18</v>
      </c>
      <c r="E44" s="17">
        <v>26</v>
      </c>
      <c r="F44" s="17">
        <v>29</v>
      </c>
      <c r="G44" s="17">
        <v>25</v>
      </c>
      <c r="H44" s="17">
        <v>50</v>
      </c>
      <c r="I44" s="17">
        <v>7</v>
      </c>
      <c r="J44" s="17">
        <v>4</v>
      </c>
      <c r="K44" s="17">
        <v>194</v>
      </c>
      <c r="L44" s="33">
        <f t="shared" si="1"/>
        <v>4.6721311475409832</v>
      </c>
    </row>
    <row r="45" spans="1:12" ht="16.5" customHeight="1" x14ac:dyDescent="0.25">
      <c r="A45" s="17" t="s">
        <v>39</v>
      </c>
      <c r="B45" s="17">
        <v>5</v>
      </c>
      <c r="C45" s="17">
        <v>1</v>
      </c>
      <c r="D45" s="17">
        <v>4</v>
      </c>
      <c r="E45" s="17">
        <v>4</v>
      </c>
      <c r="F45" s="17">
        <v>6</v>
      </c>
      <c r="G45" s="17">
        <v>6</v>
      </c>
      <c r="H45" s="17">
        <v>13</v>
      </c>
      <c r="I45" s="17"/>
      <c r="J45" s="17"/>
      <c r="K45" s="17">
        <v>39</v>
      </c>
      <c r="L45" s="33">
        <f t="shared" si="1"/>
        <v>4.9230769230769234</v>
      </c>
    </row>
    <row r="46" spans="1:12" ht="16.5" customHeight="1" x14ac:dyDescent="0.25">
      <c r="A46" s="17" t="s">
        <v>40</v>
      </c>
      <c r="B46" s="17">
        <v>4</v>
      </c>
      <c r="C46" s="17">
        <v>1</v>
      </c>
      <c r="D46" s="17">
        <v>1</v>
      </c>
      <c r="E46" s="17">
        <v>8</v>
      </c>
      <c r="F46" s="17">
        <v>11</v>
      </c>
      <c r="G46" s="17">
        <v>9</v>
      </c>
      <c r="H46" s="17">
        <v>17</v>
      </c>
      <c r="I46" s="17">
        <v>2</v>
      </c>
      <c r="J46" s="17"/>
      <c r="K46" s="17">
        <v>53</v>
      </c>
      <c r="L46" s="33">
        <f t="shared" si="1"/>
        <v>5.2745098039215685</v>
      </c>
    </row>
    <row r="47" spans="1:12" ht="16.5" customHeight="1" x14ac:dyDescent="0.25">
      <c r="A47" s="17" t="s">
        <v>41</v>
      </c>
      <c r="B47" s="17">
        <v>25</v>
      </c>
      <c r="C47" s="17">
        <v>16</v>
      </c>
      <c r="D47" s="17">
        <v>13</v>
      </c>
      <c r="E47" s="17">
        <v>36</v>
      </c>
      <c r="F47" s="17">
        <v>34</v>
      </c>
      <c r="G47" s="17">
        <v>37</v>
      </c>
      <c r="H47" s="17">
        <v>44</v>
      </c>
      <c r="I47" s="17">
        <v>9</v>
      </c>
      <c r="J47" s="17">
        <v>3</v>
      </c>
      <c r="K47" s="17">
        <v>217</v>
      </c>
      <c r="L47" s="33">
        <f t="shared" si="1"/>
        <v>4.5853658536585362</v>
      </c>
    </row>
    <row r="48" spans="1:12" ht="16.5" customHeight="1" x14ac:dyDescent="0.25">
      <c r="A48" s="17" t="s">
        <v>42</v>
      </c>
      <c r="B48" s="17">
        <v>1</v>
      </c>
      <c r="C48" s="17"/>
      <c r="D48" s="17"/>
      <c r="E48" s="17">
        <v>1</v>
      </c>
      <c r="F48" s="17">
        <v>1</v>
      </c>
      <c r="G48" s="17">
        <v>1</v>
      </c>
      <c r="H48" s="17">
        <v>2</v>
      </c>
      <c r="I48" s="17"/>
      <c r="J48" s="17"/>
      <c r="K48" s="17">
        <v>6</v>
      </c>
      <c r="L48" s="33">
        <f t="shared" si="1"/>
        <v>5</v>
      </c>
    </row>
    <row r="49" spans="1:12" ht="16.5" customHeight="1" x14ac:dyDescent="0.25">
      <c r="A49" s="17" t="s">
        <v>43</v>
      </c>
      <c r="B49" s="17">
        <v>4</v>
      </c>
      <c r="C49" s="17">
        <v>1</v>
      </c>
      <c r="D49" s="17"/>
      <c r="E49" s="17">
        <v>11</v>
      </c>
      <c r="F49" s="17">
        <v>2</v>
      </c>
      <c r="G49" s="17">
        <v>7</v>
      </c>
      <c r="H49" s="17">
        <v>10</v>
      </c>
      <c r="I49" s="17">
        <v>1</v>
      </c>
      <c r="J49" s="17">
        <v>1</v>
      </c>
      <c r="K49" s="17">
        <v>37</v>
      </c>
      <c r="L49" s="33">
        <f t="shared" si="1"/>
        <v>4.9142857142857146</v>
      </c>
    </row>
    <row r="50" spans="1:12" ht="16.5" customHeight="1" x14ac:dyDescent="0.25">
      <c r="A50" s="17" t="s">
        <v>44</v>
      </c>
      <c r="B50" s="17">
        <v>8</v>
      </c>
      <c r="C50" s="17">
        <v>9</v>
      </c>
      <c r="D50" s="17">
        <v>10</v>
      </c>
      <c r="E50" s="17">
        <v>17</v>
      </c>
      <c r="F50" s="17">
        <v>15</v>
      </c>
      <c r="G50" s="17">
        <v>12</v>
      </c>
      <c r="H50" s="17">
        <v>24</v>
      </c>
      <c r="I50" s="17">
        <v>2</v>
      </c>
      <c r="J50" s="17">
        <v>1</v>
      </c>
      <c r="K50" s="17">
        <v>98</v>
      </c>
      <c r="L50" s="33">
        <f t="shared" si="1"/>
        <v>4.6210526315789471</v>
      </c>
    </row>
    <row r="51" spans="1:12" ht="16.5" customHeight="1" x14ac:dyDescent="0.25">
      <c r="A51" s="17" t="s">
        <v>45</v>
      </c>
      <c r="B51" s="17">
        <v>1</v>
      </c>
      <c r="C51" s="17">
        <v>1</v>
      </c>
      <c r="D51" s="17">
        <v>1</v>
      </c>
      <c r="E51" s="17"/>
      <c r="F51" s="17">
        <v>1</v>
      </c>
      <c r="G51" s="17">
        <v>4</v>
      </c>
      <c r="H51" s="17">
        <v>6</v>
      </c>
      <c r="I51" s="17"/>
      <c r="J51" s="17"/>
      <c r="K51" s="17">
        <v>14</v>
      </c>
      <c r="L51" s="33">
        <f t="shared" si="1"/>
        <v>5.5</v>
      </c>
    </row>
    <row r="52" spans="1:12" ht="16.5" customHeight="1" x14ac:dyDescent="0.25">
      <c r="A52" s="17" t="s">
        <v>46</v>
      </c>
      <c r="B52" s="17">
        <v>7</v>
      </c>
      <c r="C52" s="17">
        <v>5</v>
      </c>
      <c r="D52" s="17">
        <v>4</v>
      </c>
      <c r="E52" s="17">
        <v>8</v>
      </c>
      <c r="F52" s="17">
        <v>11</v>
      </c>
      <c r="G52" s="17">
        <v>14</v>
      </c>
      <c r="H52" s="17">
        <v>22</v>
      </c>
      <c r="I52" s="17">
        <v>1</v>
      </c>
      <c r="J52" s="17">
        <v>2</v>
      </c>
      <c r="K52" s="17">
        <v>74</v>
      </c>
      <c r="L52" s="33">
        <f t="shared" si="1"/>
        <v>4.9859154929577461</v>
      </c>
    </row>
    <row r="53" spans="1:12" ht="16.5" customHeight="1" x14ac:dyDescent="0.25">
      <c r="A53" s="17" t="s">
        <v>47</v>
      </c>
      <c r="B53" s="17">
        <v>32</v>
      </c>
      <c r="C53" s="17">
        <v>20</v>
      </c>
      <c r="D53" s="17">
        <v>22</v>
      </c>
      <c r="E53" s="17">
        <v>26</v>
      </c>
      <c r="F53" s="17">
        <v>26</v>
      </c>
      <c r="G53" s="17">
        <v>43</v>
      </c>
      <c r="H53" s="17">
        <v>68</v>
      </c>
      <c r="I53" s="17">
        <v>10</v>
      </c>
      <c r="J53" s="17"/>
      <c r="K53" s="17">
        <v>247</v>
      </c>
      <c r="L53" s="33">
        <f t="shared" si="1"/>
        <v>4.666666666666667</v>
      </c>
    </row>
    <row r="54" spans="1:12" ht="16.5" customHeight="1" x14ac:dyDescent="0.25">
      <c r="A54" s="17" t="s">
        <v>48</v>
      </c>
      <c r="B54" s="17">
        <v>8</v>
      </c>
      <c r="C54" s="17">
        <v>2</v>
      </c>
      <c r="D54" s="17">
        <v>8</v>
      </c>
      <c r="E54" s="17">
        <v>5</v>
      </c>
      <c r="F54" s="17">
        <v>10</v>
      </c>
      <c r="G54" s="17">
        <v>11</v>
      </c>
      <c r="H54" s="17">
        <v>6</v>
      </c>
      <c r="I54" s="17">
        <v>4</v>
      </c>
      <c r="J54" s="17">
        <v>1</v>
      </c>
      <c r="K54" s="17">
        <v>55</v>
      </c>
      <c r="L54" s="33">
        <f t="shared" si="1"/>
        <v>4.28</v>
      </c>
    </row>
    <row r="55" spans="1:12" ht="16.5" customHeight="1" x14ac:dyDescent="0.25">
      <c r="A55" s="17" t="s">
        <v>49</v>
      </c>
      <c r="B55" s="17">
        <v>2</v>
      </c>
      <c r="C55" s="17">
        <v>2</v>
      </c>
      <c r="D55" s="17"/>
      <c r="E55" s="17">
        <v>4</v>
      </c>
      <c r="F55" s="17">
        <v>5</v>
      </c>
      <c r="G55" s="17">
        <v>2</v>
      </c>
      <c r="H55" s="17">
        <v>3</v>
      </c>
      <c r="I55" s="17"/>
      <c r="J55" s="17">
        <v>1</v>
      </c>
      <c r="K55" s="17">
        <v>19</v>
      </c>
      <c r="L55" s="33">
        <f t="shared" si="1"/>
        <v>4.4444444444444446</v>
      </c>
    </row>
    <row r="56" spans="1:12" ht="16.5" customHeight="1" x14ac:dyDescent="0.25">
      <c r="A56" s="17" t="s">
        <v>50</v>
      </c>
      <c r="B56" s="17">
        <v>15</v>
      </c>
      <c r="C56" s="17">
        <v>7</v>
      </c>
      <c r="D56" s="17">
        <v>11</v>
      </c>
      <c r="E56" s="17">
        <v>15</v>
      </c>
      <c r="F56" s="17">
        <v>19</v>
      </c>
      <c r="G56" s="17">
        <v>21</v>
      </c>
      <c r="H56" s="17">
        <v>30</v>
      </c>
      <c r="I56" s="17">
        <v>1</v>
      </c>
      <c r="J56" s="17">
        <v>1</v>
      </c>
      <c r="K56" s="17">
        <v>120</v>
      </c>
      <c r="L56" s="33">
        <f t="shared" si="1"/>
        <v>4.6864406779661021</v>
      </c>
    </row>
    <row r="57" spans="1:12" ht="16.5" customHeight="1" x14ac:dyDescent="0.25">
      <c r="A57" s="17" t="s">
        <v>51</v>
      </c>
      <c r="B57" s="17">
        <v>7</v>
      </c>
      <c r="C57" s="17">
        <v>12</v>
      </c>
      <c r="D57" s="17">
        <v>13</v>
      </c>
      <c r="E57" s="17">
        <v>18</v>
      </c>
      <c r="F57" s="17">
        <v>15</v>
      </c>
      <c r="G57" s="17">
        <v>19</v>
      </c>
      <c r="H57" s="17">
        <v>20</v>
      </c>
      <c r="I57" s="17">
        <v>4</v>
      </c>
      <c r="J57" s="17">
        <v>1</v>
      </c>
      <c r="K57" s="17">
        <v>109</v>
      </c>
      <c r="L57" s="33">
        <f t="shared" si="1"/>
        <v>4.5288461538461542</v>
      </c>
    </row>
    <row r="58" spans="1:12" ht="16.5" customHeight="1" x14ac:dyDescent="0.25">
      <c r="A58" s="17" t="s">
        <v>52</v>
      </c>
      <c r="B58" s="17">
        <v>1</v>
      </c>
      <c r="C58" s="17"/>
      <c r="D58" s="17">
        <v>2</v>
      </c>
      <c r="E58" s="17">
        <v>1</v>
      </c>
      <c r="F58" s="17">
        <v>1</v>
      </c>
      <c r="G58" s="17">
        <v>4</v>
      </c>
      <c r="H58" s="17">
        <v>5</v>
      </c>
      <c r="I58" s="17"/>
      <c r="J58" s="17"/>
      <c r="K58" s="17">
        <v>14</v>
      </c>
      <c r="L58" s="33">
        <f t="shared" si="1"/>
        <v>5.3571428571428568</v>
      </c>
    </row>
    <row r="59" spans="1:12" ht="16.5" customHeight="1" x14ac:dyDescent="0.25">
      <c r="A59" s="17" t="s">
        <v>53</v>
      </c>
      <c r="B59" s="17">
        <v>16</v>
      </c>
      <c r="C59" s="17">
        <v>5</v>
      </c>
      <c r="D59" s="17">
        <v>12</v>
      </c>
      <c r="E59" s="17">
        <v>18</v>
      </c>
      <c r="F59" s="17">
        <v>22</v>
      </c>
      <c r="G59" s="17">
        <v>16</v>
      </c>
      <c r="H59" s="17">
        <v>30</v>
      </c>
      <c r="I59" s="17">
        <v>6</v>
      </c>
      <c r="J59" s="17">
        <v>4</v>
      </c>
      <c r="K59" s="17">
        <v>129</v>
      </c>
      <c r="L59" s="33">
        <f t="shared" si="1"/>
        <v>4.6218487394957979</v>
      </c>
    </row>
    <row r="60" spans="1:12" ht="16.5" customHeight="1" x14ac:dyDescent="0.25">
      <c r="A60" s="17" t="s">
        <v>54</v>
      </c>
      <c r="B60" s="17">
        <v>2</v>
      </c>
      <c r="C60" s="17">
        <v>2</v>
      </c>
      <c r="D60" s="17">
        <v>3</v>
      </c>
      <c r="E60" s="17">
        <v>7</v>
      </c>
      <c r="F60" s="17">
        <v>2</v>
      </c>
      <c r="G60" s="17">
        <v>4</v>
      </c>
      <c r="H60" s="17">
        <v>19</v>
      </c>
      <c r="I60" s="17"/>
      <c r="J60" s="17">
        <v>1</v>
      </c>
      <c r="K60" s="17">
        <v>40</v>
      </c>
      <c r="L60" s="33">
        <f t="shared" si="1"/>
        <v>5.384615384615385</v>
      </c>
    </row>
    <row r="61" spans="1:12" ht="16.5" customHeight="1" x14ac:dyDescent="0.25">
      <c r="A61" s="17" t="s">
        <v>55</v>
      </c>
      <c r="B61" s="17">
        <v>2</v>
      </c>
      <c r="C61" s="17">
        <v>1</v>
      </c>
      <c r="D61" s="17"/>
      <c r="E61" s="17"/>
      <c r="F61" s="17">
        <v>1</v>
      </c>
      <c r="G61" s="17">
        <v>2</v>
      </c>
      <c r="H61" s="17">
        <v>1</v>
      </c>
      <c r="I61" s="17"/>
      <c r="J61" s="17"/>
      <c r="K61" s="17">
        <v>7</v>
      </c>
      <c r="L61" s="33"/>
    </row>
    <row r="62" spans="1:12" ht="16.5" customHeight="1" x14ac:dyDescent="0.25">
      <c r="A62" s="17" t="s">
        <v>95</v>
      </c>
      <c r="B62" s="17">
        <v>3</v>
      </c>
      <c r="C62" s="17">
        <v>2</v>
      </c>
      <c r="D62" s="17">
        <v>3</v>
      </c>
      <c r="E62" s="17">
        <v>5</v>
      </c>
      <c r="F62" s="17">
        <v>5</v>
      </c>
      <c r="G62" s="17">
        <v>6</v>
      </c>
      <c r="H62" s="17">
        <v>8</v>
      </c>
      <c r="I62" s="17">
        <v>1</v>
      </c>
      <c r="J62" s="17">
        <v>18</v>
      </c>
      <c r="K62" s="17">
        <v>51</v>
      </c>
      <c r="L62" s="33"/>
    </row>
    <row r="63" spans="1:12" ht="16.5" customHeight="1" x14ac:dyDescent="0.25">
      <c r="A63" s="17" t="s">
        <v>1</v>
      </c>
      <c r="B63" s="17">
        <v>655</v>
      </c>
      <c r="C63" s="17">
        <v>406</v>
      </c>
      <c r="D63" s="17">
        <v>471</v>
      </c>
      <c r="E63" s="17">
        <v>751</v>
      </c>
      <c r="F63" s="17">
        <v>722</v>
      </c>
      <c r="G63" s="17">
        <v>812</v>
      </c>
      <c r="H63" s="19">
        <v>1180</v>
      </c>
      <c r="I63" s="19">
        <v>180</v>
      </c>
      <c r="J63" s="19">
        <v>97</v>
      </c>
      <c r="K63" s="19">
        <v>5274</v>
      </c>
      <c r="L63" s="33">
        <f>(B63+C63*2+D63*3+E63*4+F63*5+G63*6+H63*7)/SUM(B63:H63)</f>
        <v>4.5279167500500304</v>
      </c>
    </row>
  </sheetData>
  <mergeCells count="2">
    <mergeCell ref="B6:L6"/>
    <mergeCell ref="B5:L5"/>
  </mergeCells>
  <phoneticPr fontId="1" type="noConversion"/>
  <hyperlinks>
    <hyperlink ref="A1" location="Index" display="Back to Index"/>
  </hyperlinks>
  <pageMargins left="0.75" right="0.75" top="1" bottom="1" header="0.5" footer="0.5"/>
  <pageSetup scale="6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opLeftCell="A45" workbookViewId="0">
      <selection activeCell="K63" sqref="K63"/>
    </sheetView>
  </sheetViews>
  <sheetFormatPr defaultRowHeight="12.5" x14ac:dyDescent="0.25"/>
  <cols>
    <col min="1" max="1" width="19.26953125" style="10" customWidth="1"/>
    <col min="2" max="12" width="9.1796875" style="10" customWidth="1"/>
  </cols>
  <sheetData>
    <row r="1" spans="1:12" x14ac:dyDescent="0.25">
      <c r="A1" s="39" t="s">
        <v>161</v>
      </c>
    </row>
    <row r="3" spans="1:12" x14ac:dyDescent="0.25">
      <c r="A3" s="10" t="s">
        <v>119</v>
      </c>
    </row>
    <row r="4" spans="1:12" ht="11.25" customHeight="1" x14ac:dyDescent="0.25"/>
    <row r="5" spans="1:12" ht="31.5" customHeight="1" x14ac:dyDescent="0.25">
      <c r="A5" s="27"/>
      <c r="B5" s="64" t="s">
        <v>158</v>
      </c>
      <c r="C5" s="68"/>
      <c r="D5" s="68"/>
      <c r="E5" s="68"/>
      <c r="F5" s="68"/>
      <c r="G5" s="68"/>
      <c r="H5" s="68"/>
      <c r="I5" s="68"/>
      <c r="J5" s="68"/>
      <c r="K5" s="68"/>
      <c r="L5" s="68"/>
    </row>
    <row r="6" spans="1:12" ht="16.5" customHeight="1" x14ac:dyDescent="0.25">
      <c r="A6" s="27"/>
      <c r="B6" s="68" t="s">
        <v>153</v>
      </c>
      <c r="C6" s="68"/>
      <c r="D6" s="68"/>
      <c r="E6" s="68"/>
      <c r="F6" s="68"/>
      <c r="G6" s="68"/>
      <c r="H6" s="68"/>
      <c r="I6" s="68"/>
      <c r="J6" s="68"/>
      <c r="K6" s="68"/>
      <c r="L6" s="68"/>
    </row>
    <row r="7" spans="1:12" ht="26" x14ac:dyDescent="0.25">
      <c r="A7" s="31" t="s">
        <v>61</v>
      </c>
      <c r="B7" s="31">
        <v>1</v>
      </c>
      <c r="C7" s="31">
        <v>2</v>
      </c>
      <c r="D7" s="31">
        <v>3</v>
      </c>
      <c r="E7" s="31">
        <v>4</v>
      </c>
      <c r="F7" s="31">
        <v>5</v>
      </c>
      <c r="G7" s="31">
        <v>6</v>
      </c>
      <c r="H7" s="31">
        <v>7</v>
      </c>
      <c r="I7" s="31" t="s">
        <v>90</v>
      </c>
      <c r="J7" s="31" t="s">
        <v>91</v>
      </c>
      <c r="K7" s="31" t="s">
        <v>1</v>
      </c>
      <c r="L7" s="32" t="s">
        <v>121</v>
      </c>
    </row>
    <row r="8" spans="1:12" ht="16.5" customHeight="1" x14ac:dyDescent="0.25">
      <c r="A8" s="17" t="s">
        <v>2</v>
      </c>
      <c r="B8" s="17">
        <v>5</v>
      </c>
      <c r="C8" s="17">
        <v>3</v>
      </c>
      <c r="D8" s="17">
        <v>2</v>
      </c>
      <c r="E8" s="17">
        <v>7</v>
      </c>
      <c r="F8" s="17">
        <v>5</v>
      </c>
      <c r="G8" s="17">
        <v>15</v>
      </c>
      <c r="H8" s="17">
        <v>21</v>
      </c>
      <c r="I8" s="17">
        <v>2</v>
      </c>
      <c r="J8" s="17">
        <v>1</v>
      </c>
      <c r="K8" s="17">
        <v>61</v>
      </c>
      <c r="L8" s="33">
        <f t="shared" ref="L8:L39" si="0">(B8+C8*2+D8*3+E8*4+F8*5+G8*6+H8*7)/SUM(B8:H8)</f>
        <v>5.2931034482758621</v>
      </c>
    </row>
    <row r="9" spans="1:12" ht="16.5" customHeight="1" x14ac:dyDescent="0.25">
      <c r="A9" s="17" t="s">
        <v>3</v>
      </c>
      <c r="B9" s="17">
        <v>4</v>
      </c>
      <c r="C9" s="17">
        <v>2</v>
      </c>
      <c r="D9" s="17">
        <v>2</v>
      </c>
      <c r="E9" s="17">
        <v>4</v>
      </c>
      <c r="F9" s="17">
        <v>3</v>
      </c>
      <c r="G9" s="17">
        <v>4</v>
      </c>
      <c r="H9" s="17">
        <v>12</v>
      </c>
      <c r="I9" s="17"/>
      <c r="J9" s="17"/>
      <c r="K9" s="17">
        <v>31</v>
      </c>
      <c r="L9" s="33">
        <f t="shared" si="0"/>
        <v>4.935483870967742</v>
      </c>
    </row>
    <row r="10" spans="1:12" ht="16.5" customHeight="1" x14ac:dyDescent="0.25">
      <c r="A10" s="17" t="s">
        <v>4</v>
      </c>
      <c r="B10" s="17"/>
      <c r="C10" s="17">
        <v>3</v>
      </c>
      <c r="D10" s="17"/>
      <c r="E10" s="17"/>
      <c r="F10" s="17"/>
      <c r="G10" s="17"/>
      <c r="H10" s="17">
        <v>1</v>
      </c>
      <c r="I10" s="17">
        <v>1</v>
      </c>
      <c r="J10" s="17"/>
      <c r="K10" s="17">
        <v>5</v>
      </c>
      <c r="L10" s="33">
        <f t="shared" si="0"/>
        <v>3.25</v>
      </c>
    </row>
    <row r="11" spans="1:12" ht="16.5" customHeight="1" x14ac:dyDescent="0.25">
      <c r="A11" s="17" t="s">
        <v>5</v>
      </c>
      <c r="B11" s="17">
        <v>5</v>
      </c>
      <c r="C11" s="17">
        <v>3</v>
      </c>
      <c r="D11" s="17">
        <v>2</v>
      </c>
      <c r="E11" s="17">
        <v>7</v>
      </c>
      <c r="F11" s="17">
        <v>9</v>
      </c>
      <c r="G11" s="17">
        <v>13</v>
      </c>
      <c r="H11" s="17">
        <v>14</v>
      </c>
      <c r="I11" s="17">
        <v>2</v>
      </c>
      <c r="J11" s="17"/>
      <c r="K11" s="17">
        <v>55</v>
      </c>
      <c r="L11" s="33">
        <f t="shared" si="0"/>
        <v>5.0188679245283021</v>
      </c>
    </row>
    <row r="12" spans="1:12" ht="16.5" customHeight="1" x14ac:dyDescent="0.25">
      <c r="A12" s="17" t="s">
        <v>6</v>
      </c>
      <c r="B12" s="17">
        <v>1</v>
      </c>
      <c r="C12" s="17"/>
      <c r="D12" s="17">
        <v>4</v>
      </c>
      <c r="E12" s="17">
        <v>1</v>
      </c>
      <c r="F12" s="17">
        <v>6</v>
      </c>
      <c r="G12" s="17">
        <v>1</v>
      </c>
      <c r="H12" s="17">
        <v>5</v>
      </c>
      <c r="I12" s="17">
        <v>3</v>
      </c>
      <c r="J12" s="17">
        <v>1</v>
      </c>
      <c r="K12" s="17">
        <v>22</v>
      </c>
      <c r="L12" s="33">
        <f t="shared" si="0"/>
        <v>4.8888888888888893</v>
      </c>
    </row>
    <row r="13" spans="1:12" ht="16.5" customHeight="1" x14ac:dyDescent="0.25">
      <c r="A13" s="17" t="s">
        <v>7</v>
      </c>
      <c r="B13" s="17">
        <v>32</v>
      </c>
      <c r="C13" s="17">
        <v>27</v>
      </c>
      <c r="D13" s="17">
        <v>39</v>
      </c>
      <c r="E13" s="17">
        <v>80</v>
      </c>
      <c r="F13" s="17">
        <v>57</v>
      </c>
      <c r="G13" s="17">
        <v>79</v>
      </c>
      <c r="H13" s="17">
        <v>148</v>
      </c>
      <c r="I13" s="17">
        <v>9</v>
      </c>
      <c r="J13" s="17">
        <v>7</v>
      </c>
      <c r="K13" s="17">
        <v>478</v>
      </c>
      <c r="L13" s="33">
        <f t="shared" si="0"/>
        <v>5.0173160173160172</v>
      </c>
    </row>
    <row r="14" spans="1:12" ht="16.5" customHeight="1" x14ac:dyDescent="0.25">
      <c r="A14" s="17" t="s">
        <v>8</v>
      </c>
      <c r="B14" s="17">
        <v>3</v>
      </c>
      <c r="C14" s="17">
        <v>1</v>
      </c>
      <c r="D14" s="17">
        <v>4</v>
      </c>
      <c r="E14" s="17">
        <v>13</v>
      </c>
      <c r="F14" s="17">
        <v>11</v>
      </c>
      <c r="G14" s="17">
        <v>17</v>
      </c>
      <c r="H14" s="17">
        <v>26</v>
      </c>
      <c r="I14" s="17">
        <v>1</v>
      </c>
      <c r="J14" s="17">
        <v>2</v>
      </c>
      <c r="K14" s="17">
        <v>78</v>
      </c>
      <c r="L14" s="33">
        <f t="shared" si="0"/>
        <v>5.44</v>
      </c>
    </row>
    <row r="15" spans="1:12" ht="16.5" customHeight="1" x14ac:dyDescent="0.25">
      <c r="A15" s="17" t="s">
        <v>9</v>
      </c>
      <c r="B15" s="17">
        <v>8</v>
      </c>
      <c r="C15" s="17">
        <v>3</v>
      </c>
      <c r="D15" s="17">
        <v>10</v>
      </c>
      <c r="E15" s="17">
        <v>13</v>
      </c>
      <c r="F15" s="17">
        <v>13</v>
      </c>
      <c r="G15" s="17">
        <v>9</v>
      </c>
      <c r="H15" s="17">
        <v>24</v>
      </c>
      <c r="I15" s="17">
        <v>4</v>
      </c>
      <c r="J15" s="17"/>
      <c r="K15" s="17">
        <v>84</v>
      </c>
      <c r="L15" s="33">
        <f t="shared" si="0"/>
        <v>4.7874999999999996</v>
      </c>
    </row>
    <row r="16" spans="1:12" ht="16.5" customHeight="1" x14ac:dyDescent="0.25">
      <c r="A16" s="17" t="s">
        <v>10</v>
      </c>
      <c r="B16" s="17"/>
      <c r="C16" s="17">
        <v>2</v>
      </c>
      <c r="D16" s="17">
        <v>3</v>
      </c>
      <c r="E16" s="17">
        <v>4</v>
      </c>
      <c r="F16" s="17">
        <v>2</v>
      </c>
      <c r="G16" s="17">
        <v>8</v>
      </c>
      <c r="H16" s="17">
        <v>7</v>
      </c>
      <c r="I16" s="17"/>
      <c r="J16" s="17"/>
      <c r="K16" s="17">
        <v>26</v>
      </c>
      <c r="L16" s="33">
        <f t="shared" si="0"/>
        <v>5.2307692307692308</v>
      </c>
    </row>
    <row r="17" spans="1:12" ht="16.5" customHeight="1" x14ac:dyDescent="0.25">
      <c r="A17" s="17" t="s">
        <v>11</v>
      </c>
      <c r="B17" s="17">
        <v>20</v>
      </c>
      <c r="C17" s="17">
        <v>14</v>
      </c>
      <c r="D17" s="17">
        <v>26</v>
      </c>
      <c r="E17" s="17">
        <v>39</v>
      </c>
      <c r="F17" s="17">
        <v>34</v>
      </c>
      <c r="G17" s="17">
        <v>32</v>
      </c>
      <c r="H17" s="17">
        <v>43</v>
      </c>
      <c r="I17" s="17">
        <v>4</v>
      </c>
      <c r="J17" s="17">
        <v>2</v>
      </c>
      <c r="K17" s="17">
        <v>214</v>
      </c>
      <c r="L17" s="33">
        <f t="shared" si="0"/>
        <v>4.5432692307692308</v>
      </c>
    </row>
    <row r="18" spans="1:12" ht="16.5" customHeight="1" x14ac:dyDescent="0.25">
      <c r="A18" s="17" t="s">
        <v>12</v>
      </c>
      <c r="B18" s="17">
        <v>7</v>
      </c>
      <c r="C18" s="17">
        <v>5</v>
      </c>
      <c r="D18" s="17">
        <v>8</v>
      </c>
      <c r="E18" s="17">
        <v>17</v>
      </c>
      <c r="F18" s="17">
        <v>13</v>
      </c>
      <c r="G18" s="17">
        <v>24</v>
      </c>
      <c r="H18" s="17">
        <v>20</v>
      </c>
      <c r="I18" s="17">
        <v>2</v>
      </c>
      <c r="J18" s="17">
        <v>3</v>
      </c>
      <c r="K18" s="17">
        <v>99</v>
      </c>
      <c r="L18" s="33">
        <f t="shared" si="0"/>
        <v>4.8723404255319149</v>
      </c>
    </row>
    <row r="19" spans="1:12" ht="16.5" customHeight="1" x14ac:dyDescent="0.25">
      <c r="A19" s="17" t="s">
        <v>13</v>
      </c>
      <c r="B19" s="17">
        <v>7</v>
      </c>
      <c r="C19" s="17">
        <v>1</v>
      </c>
      <c r="D19" s="17">
        <v>12</v>
      </c>
      <c r="E19" s="17">
        <v>16</v>
      </c>
      <c r="F19" s="17">
        <v>13</v>
      </c>
      <c r="G19" s="17">
        <v>23</v>
      </c>
      <c r="H19" s="17">
        <v>40</v>
      </c>
      <c r="I19" s="17">
        <v>1</v>
      </c>
      <c r="J19" s="17">
        <v>1</v>
      </c>
      <c r="K19" s="17">
        <v>114</v>
      </c>
      <c r="L19" s="33">
        <f t="shared" si="0"/>
        <v>5.2857142857142856</v>
      </c>
    </row>
    <row r="20" spans="1:12" ht="16.5" customHeight="1" x14ac:dyDescent="0.25">
      <c r="A20" s="17" t="s">
        <v>14</v>
      </c>
      <c r="B20" s="17">
        <v>2</v>
      </c>
      <c r="C20" s="17"/>
      <c r="D20" s="17"/>
      <c r="E20" s="17">
        <v>2</v>
      </c>
      <c r="F20" s="17">
        <v>5</v>
      </c>
      <c r="G20" s="17">
        <v>3</v>
      </c>
      <c r="H20" s="17">
        <v>13</v>
      </c>
      <c r="I20" s="17">
        <v>2</v>
      </c>
      <c r="J20" s="17"/>
      <c r="K20" s="17">
        <v>27</v>
      </c>
      <c r="L20" s="33">
        <f t="shared" si="0"/>
        <v>5.76</v>
      </c>
    </row>
    <row r="21" spans="1:12" ht="16.5" customHeight="1" x14ac:dyDescent="0.25">
      <c r="A21" s="17" t="s">
        <v>15</v>
      </c>
      <c r="B21" s="17"/>
      <c r="C21" s="17"/>
      <c r="D21" s="17">
        <v>1</v>
      </c>
      <c r="E21" s="17">
        <v>4</v>
      </c>
      <c r="F21" s="17"/>
      <c r="G21" s="17">
        <v>2</v>
      </c>
      <c r="H21" s="17">
        <v>6</v>
      </c>
      <c r="I21" s="17"/>
      <c r="J21" s="17"/>
      <c r="K21" s="17">
        <v>13</v>
      </c>
      <c r="L21" s="33">
        <f t="shared" si="0"/>
        <v>5.615384615384615</v>
      </c>
    </row>
    <row r="22" spans="1:12" ht="16.5" customHeight="1" x14ac:dyDescent="0.25">
      <c r="A22" s="17" t="s">
        <v>16</v>
      </c>
      <c r="B22" s="17">
        <v>11</v>
      </c>
      <c r="C22" s="17">
        <v>17</v>
      </c>
      <c r="D22" s="17">
        <v>13</v>
      </c>
      <c r="E22" s="17">
        <v>33</v>
      </c>
      <c r="F22" s="17">
        <v>27</v>
      </c>
      <c r="G22" s="17">
        <v>32</v>
      </c>
      <c r="H22" s="17">
        <v>58</v>
      </c>
      <c r="I22" s="17">
        <v>4</v>
      </c>
      <c r="J22" s="17">
        <v>3</v>
      </c>
      <c r="K22" s="17">
        <v>198</v>
      </c>
      <c r="L22" s="33">
        <f t="shared" si="0"/>
        <v>4.9685863874345548</v>
      </c>
    </row>
    <row r="23" spans="1:12" ht="16.5" customHeight="1" x14ac:dyDescent="0.25">
      <c r="A23" s="17" t="s">
        <v>17</v>
      </c>
      <c r="B23" s="17">
        <v>4</v>
      </c>
      <c r="C23" s="17">
        <v>5</v>
      </c>
      <c r="D23" s="17">
        <v>7</v>
      </c>
      <c r="E23" s="17">
        <v>10</v>
      </c>
      <c r="F23" s="17">
        <v>11</v>
      </c>
      <c r="G23" s="17">
        <v>14</v>
      </c>
      <c r="H23" s="17">
        <v>22</v>
      </c>
      <c r="I23" s="17">
        <v>3</v>
      </c>
      <c r="J23" s="17">
        <v>2</v>
      </c>
      <c r="K23" s="17">
        <v>78</v>
      </c>
      <c r="L23" s="33">
        <f t="shared" si="0"/>
        <v>5.0410958904109586</v>
      </c>
    </row>
    <row r="24" spans="1:12" ht="16.5" customHeight="1" x14ac:dyDescent="0.25">
      <c r="A24" s="17" t="s">
        <v>18</v>
      </c>
      <c r="B24" s="17"/>
      <c r="C24" s="17">
        <v>3</v>
      </c>
      <c r="D24" s="17">
        <v>6</v>
      </c>
      <c r="E24" s="17">
        <v>10</v>
      </c>
      <c r="F24" s="17">
        <v>4</v>
      </c>
      <c r="G24" s="17">
        <v>12</v>
      </c>
      <c r="H24" s="17">
        <v>12</v>
      </c>
      <c r="I24" s="17">
        <v>1</v>
      </c>
      <c r="J24" s="17"/>
      <c r="K24" s="17">
        <v>48</v>
      </c>
      <c r="L24" s="33">
        <f t="shared" si="0"/>
        <v>5.1063829787234045</v>
      </c>
    </row>
    <row r="25" spans="1:12" ht="16.5" customHeight="1" x14ac:dyDescent="0.25">
      <c r="A25" s="17" t="s">
        <v>19</v>
      </c>
      <c r="B25" s="17">
        <v>4</v>
      </c>
      <c r="C25" s="17">
        <v>2</v>
      </c>
      <c r="D25" s="17">
        <v>4</v>
      </c>
      <c r="E25" s="17">
        <v>7</v>
      </c>
      <c r="F25" s="17">
        <v>6</v>
      </c>
      <c r="G25" s="17">
        <v>11</v>
      </c>
      <c r="H25" s="17">
        <v>15</v>
      </c>
      <c r="I25" s="17">
        <v>2</v>
      </c>
      <c r="J25" s="17"/>
      <c r="K25" s="17">
        <v>51</v>
      </c>
      <c r="L25" s="33">
        <f t="shared" si="0"/>
        <v>5.0816326530612246</v>
      </c>
    </row>
    <row r="26" spans="1:12" ht="16.5" customHeight="1" x14ac:dyDescent="0.25">
      <c r="A26" s="17" t="s">
        <v>20</v>
      </c>
      <c r="B26" s="17">
        <v>1</v>
      </c>
      <c r="C26" s="17">
        <v>4</v>
      </c>
      <c r="D26" s="17">
        <v>11</v>
      </c>
      <c r="E26" s="17">
        <v>8</v>
      </c>
      <c r="F26" s="17">
        <v>8</v>
      </c>
      <c r="G26" s="17">
        <v>17</v>
      </c>
      <c r="H26" s="17">
        <v>28</v>
      </c>
      <c r="I26" s="17">
        <v>2</v>
      </c>
      <c r="J26" s="17">
        <v>2</v>
      </c>
      <c r="K26" s="17">
        <v>81</v>
      </c>
      <c r="L26" s="33">
        <f t="shared" si="0"/>
        <v>5.3506493506493502</v>
      </c>
    </row>
    <row r="27" spans="1:12" ht="16.5" customHeight="1" x14ac:dyDescent="0.25">
      <c r="A27" s="17" t="s">
        <v>21</v>
      </c>
      <c r="B27" s="17">
        <v>3</v>
      </c>
      <c r="C27" s="17"/>
      <c r="D27" s="17">
        <v>7</v>
      </c>
      <c r="E27" s="17">
        <v>10</v>
      </c>
      <c r="F27" s="17">
        <v>9</v>
      </c>
      <c r="G27" s="17">
        <v>10</v>
      </c>
      <c r="H27" s="17">
        <v>25</v>
      </c>
      <c r="I27" s="17">
        <v>3</v>
      </c>
      <c r="J27" s="17">
        <v>1</v>
      </c>
      <c r="K27" s="17">
        <v>68</v>
      </c>
      <c r="L27" s="33">
        <f t="shared" si="0"/>
        <v>5.375</v>
      </c>
    </row>
    <row r="28" spans="1:12" ht="16.5" customHeight="1" x14ac:dyDescent="0.25">
      <c r="A28" s="17" t="s">
        <v>22</v>
      </c>
      <c r="B28" s="17">
        <v>1</v>
      </c>
      <c r="C28" s="17">
        <v>2</v>
      </c>
      <c r="D28" s="17">
        <v>3</v>
      </c>
      <c r="E28" s="17">
        <v>5</v>
      </c>
      <c r="F28" s="17">
        <v>6</v>
      </c>
      <c r="G28" s="17">
        <v>4</v>
      </c>
      <c r="H28" s="17">
        <v>7</v>
      </c>
      <c r="I28" s="17"/>
      <c r="J28" s="17">
        <v>3</v>
      </c>
      <c r="K28" s="17">
        <v>31</v>
      </c>
      <c r="L28" s="33">
        <f t="shared" si="0"/>
        <v>4.8928571428571432</v>
      </c>
    </row>
    <row r="29" spans="1:12" ht="16.5" customHeight="1" x14ac:dyDescent="0.25">
      <c r="A29" s="17" t="s">
        <v>23</v>
      </c>
      <c r="B29" s="17">
        <v>31</v>
      </c>
      <c r="C29" s="17">
        <v>19</v>
      </c>
      <c r="D29" s="17">
        <v>29</v>
      </c>
      <c r="E29" s="17">
        <v>43</v>
      </c>
      <c r="F29" s="17">
        <v>29</v>
      </c>
      <c r="G29" s="17">
        <v>39</v>
      </c>
      <c r="H29" s="17">
        <v>63</v>
      </c>
      <c r="I29" s="17">
        <v>22</v>
      </c>
      <c r="J29" s="17">
        <v>3</v>
      </c>
      <c r="K29" s="17">
        <v>278</v>
      </c>
      <c r="L29" s="33">
        <f t="shared" si="0"/>
        <v>4.5375494071146241</v>
      </c>
    </row>
    <row r="30" spans="1:12" ht="16.5" customHeight="1" x14ac:dyDescent="0.25">
      <c r="A30" s="17" t="s">
        <v>24</v>
      </c>
      <c r="B30" s="17">
        <v>21</v>
      </c>
      <c r="C30" s="17">
        <v>16</v>
      </c>
      <c r="D30" s="17">
        <v>19</v>
      </c>
      <c r="E30" s="17">
        <v>38</v>
      </c>
      <c r="F30" s="17">
        <v>48</v>
      </c>
      <c r="G30" s="17">
        <v>53</v>
      </c>
      <c r="H30" s="17">
        <v>79</v>
      </c>
      <c r="I30" s="17">
        <v>11</v>
      </c>
      <c r="J30" s="17">
        <v>9</v>
      </c>
      <c r="K30" s="17">
        <v>294</v>
      </c>
      <c r="L30" s="33">
        <f t="shared" si="0"/>
        <v>5.0109489051094886</v>
      </c>
    </row>
    <row r="31" spans="1:12" ht="16.5" customHeight="1" x14ac:dyDescent="0.25">
      <c r="A31" s="17" t="s">
        <v>25</v>
      </c>
      <c r="B31" s="17">
        <v>15</v>
      </c>
      <c r="C31" s="17">
        <v>6</v>
      </c>
      <c r="D31" s="17">
        <v>11</v>
      </c>
      <c r="E31" s="17">
        <v>14</v>
      </c>
      <c r="F31" s="17">
        <v>20</v>
      </c>
      <c r="G31" s="17">
        <v>30</v>
      </c>
      <c r="H31" s="17">
        <v>42</v>
      </c>
      <c r="I31" s="17">
        <v>4</v>
      </c>
      <c r="J31" s="17">
        <v>3</v>
      </c>
      <c r="K31" s="17">
        <v>145</v>
      </c>
      <c r="L31" s="33">
        <f t="shared" si="0"/>
        <v>5</v>
      </c>
    </row>
    <row r="32" spans="1:12" ht="16.5" customHeight="1" x14ac:dyDescent="0.25">
      <c r="A32" s="17" t="s">
        <v>26</v>
      </c>
      <c r="B32" s="17">
        <v>3</v>
      </c>
      <c r="C32" s="17">
        <v>3</v>
      </c>
      <c r="D32" s="17">
        <v>5</v>
      </c>
      <c r="E32" s="17">
        <v>7</v>
      </c>
      <c r="F32" s="17">
        <v>14</v>
      </c>
      <c r="G32" s="17">
        <v>15</v>
      </c>
      <c r="H32" s="17">
        <v>27</v>
      </c>
      <c r="I32" s="17"/>
      <c r="J32" s="17">
        <v>1</v>
      </c>
      <c r="K32" s="17">
        <v>75</v>
      </c>
      <c r="L32" s="33">
        <f t="shared" si="0"/>
        <v>5.4189189189189193</v>
      </c>
    </row>
    <row r="33" spans="1:12" ht="16.5" customHeight="1" x14ac:dyDescent="0.25">
      <c r="A33" s="17" t="s">
        <v>27</v>
      </c>
      <c r="B33" s="17">
        <v>2</v>
      </c>
      <c r="C33" s="17">
        <v>1</v>
      </c>
      <c r="D33" s="17">
        <v>2</v>
      </c>
      <c r="E33" s="17">
        <v>3</v>
      </c>
      <c r="F33" s="17">
        <v>5</v>
      </c>
      <c r="G33" s="17">
        <v>13</v>
      </c>
      <c r="H33" s="17">
        <v>24</v>
      </c>
      <c r="I33" s="17">
        <v>4</v>
      </c>
      <c r="J33" s="17"/>
      <c r="K33" s="17">
        <v>54</v>
      </c>
      <c r="L33" s="33">
        <f t="shared" si="0"/>
        <v>5.86</v>
      </c>
    </row>
    <row r="34" spans="1:12" ht="16.5" customHeight="1" x14ac:dyDescent="0.25">
      <c r="A34" s="17" t="s">
        <v>28</v>
      </c>
      <c r="B34" s="17">
        <v>14</v>
      </c>
      <c r="C34" s="17">
        <v>12</v>
      </c>
      <c r="D34" s="17">
        <v>5</v>
      </c>
      <c r="E34" s="17">
        <v>21</v>
      </c>
      <c r="F34" s="17">
        <v>19</v>
      </c>
      <c r="G34" s="17">
        <v>33</v>
      </c>
      <c r="H34" s="17">
        <v>52</v>
      </c>
      <c r="I34" s="17">
        <v>3</v>
      </c>
      <c r="J34" s="17">
        <v>2</v>
      </c>
      <c r="K34" s="17">
        <v>161</v>
      </c>
      <c r="L34" s="33">
        <f t="shared" si="0"/>
        <v>5.0897435897435894</v>
      </c>
    </row>
    <row r="35" spans="1:12" ht="16.5" customHeight="1" x14ac:dyDescent="0.25">
      <c r="A35" s="17" t="s">
        <v>29</v>
      </c>
      <c r="B35" s="17">
        <v>1</v>
      </c>
      <c r="C35" s="17"/>
      <c r="D35" s="17">
        <v>1</v>
      </c>
      <c r="E35" s="17">
        <v>5</v>
      </c>
      <c r="F35" s="17">
        <v>1</v>
      </c>
      <c r="G35" s="17">
        <v>5</v>
      </c>
      <c r="H35" s="17">
        <v>9</v>
      </c>
      <c r="I35" s="17"/>
      <c r="J35" s="17"/>
      <c r="K35" s="17">
        <v>22</v>
      </c>
      <c r="L35" s="33">
        <f t="shared" si="0"/>
        <v>5.5454545454545459</v>
      </c>
    </row>
    <row r="36" spans="1:12" ht="16.5" customHeight="1" x14ac:dyDescent="0.25">
      <c r="A36" s="17" t="s">
        <v>30</v>
      </c>
      <c r="B36" s="17">
        <v>1</v>
      </c>
      <c r="C36" s="17">
        <v>1</v>
      </c>
      <c r="D36" s="17">
        <v>1</v>
      </c>
      <c r="E36" s="17">
        <v>2</v>
      </c>
      <c r="F36" s="17">
        <v>2</v>
      </c>
      <c r="G36" s="17">
        <v>4</v>
      </c>
      <c r="H36" s="17">
        <v>8</v>
      </c>
      <c r="I36" s="17">
        <v>2</v>
      </c>
      <c r="J36" s="17"/>
      <c r="K36" s="17">
        <v>21</v>
      </c>
      <c r="L36" s="33">
        <f t="shared" si="0"/>
        <v>5.4736842105263159</v>
      </c>
    </row>
    <row r="37" spans="1:12" ht="16.5" customHeight="1" x14ac:dyDescent="0.25">
      <c r="A37" s="17" t="s">
        <v>31</v>
      </c>
      <c r="B37" s="17">
        <v>2</v>
      </c>
      <c r="C37" s="17"/>
      <c r="D37" s="17"/>
      <c r="E37" s="17">
        <v>7</v>
      </c>
      <c r="F37" s="17">
        <v>6</v>
      </c>
      <c r="G37" s="17">
        <v>3</v>
      </c>
      <c r="H37" s="17">
        <v>6</v>
      </c>
      <c r="I37" s="17"/>
      <c r="J37" s="17"/>
      <c r="K37" s="17">
        <v>24</v>
      </c>
      <c r="L37" s="33">
        <f t="shared" si="0"/>
        <v>5</v>
      </c>
    </row>
    <row r="38" spans="1:12" ht="16.5" customHeight="1" x14ac:dyDescent="0.25">
      <c r="A38" s="17" t="s">
        <v>32</v>
      </c>
      <c r="B38" s="17">
        <v>2</v>
      </c>
      <c r="C38" s="17">
        <v>1</v>
      </c>
      <c r="D38" s="17">
        <v>1</v>
      </c>
      <c r="E38" s="17">
        <v>6</v>
      </c>
      <c r="F38" s="17">
        <v>5</v>
      </c>
      <c r="G38" s="17">
        <v>7</v>
      </c>
      <c r="H38" s="17">
        <v>16</v>
      </c>
      <c r="I38" s="17">
        <v>3</v>
      </c>
      <c r="J38" s="17">
        <v>1</v>
      </c>
      <c r="K38" s="17">
        <v>42</v>
      </c>
      <c r="L38" s="33">
        <f t="shared" si="0"/>
        <v>5.5263157894736841</v>
      </c>
    </row>
    <row r="39" spans="1:12" ht="16.5" customHeight="1" x14ac:dyDescent="0.25">
      <c r="A39" s="17" t="s">
        <v>33</v>
      </c>
      <c r="B39" s="17">
        <v>8</v>
      </c>
      <c r="C39" s="17">
        <v>5</v>
      </c>
      <c r="D39" s="17">
        <v>6</v>
      </c>
      <c r="E39" s="17">
        <v>11</v>
      </c>
      <c r="F39" s="17">
        <v>14</v>
      </c>
      <c r="G39" s="17">
        <v>11</v>
      </c>
      <c r="H39" s="17">
        <v>20</v>
      </c>
      <c r="I39" s="17">
        <v>2</v>
      </c>
      <c r="J39" s="17">
        <v>3</v>
      </c>
      <c r="K39" s="17">
        <v>80</v>
      </c>
      <c r="L39" s="33">
        <f t="shared" si="0"/>
        <v>4.746666666666667</v>
      </c>
    </row>
    <row r="40" spans="1:12" ht="16.5" customHeight="1" x14ac:dyDescent="0.25">
      <c r="A40" s="17" t="s">
        <v>34</v>
      </c>
      <c r="B40" s="17">
        <v>1</v>
      </c>
      <c r="C40" s="17">
        <v>1</v>
      </c>
      <c r="D40" s="17">
        <v>2</v>
      </c>
      <c r="E40" s="17">
        <v>4</v>
      </c>
      <c r="F40" s="17">
        <v>6</v>
      </c>
      <c r="G40" s="17">
        <v>5</v>
      </c>
      <c r="H40" s="17">
        <v>19</v>
      </c>
      <c r="I40" s="17">
        <v>1</v>
      </c>
      <c r="J40" s="17">
        <v>1</v>
      </c>
      <c r="K40" s="17">
        <v>40</v>
      </c>
      <c r="L40" s="33">
        <f t="shared" ref="L40:L60" si="1">(B40+C40*2+D40*3+E40*4+F40*5+G40*6+H40*7)/SUM(B40:H40)</f>
        <v>5.7368421052631575</v>
      </c>
    </row>
    <row r="41" spans="1:12" ht="16.5" customHeight="1" x14ac:dyDescent="0.25">
      <c r="A41" s="17" t="s">
        <v>35</v>
      </c>
      <c r="B41" s="17">
        <v>37</v>
      </c>
      <c r="C41" s="17">
        <v>29</v>
      </c>
      <c r="D41" s="17">
        <v>42</v>
      </c>
      <c r="E41" s="17">
        <v>77</v>
      </c>
      <c r="F41" s="17">
        <v>55</v>
      </c>
      <c r="G41" s="17">
        <v>96</v>
      </c>
      <c r="H41" s="17">
        <v>168</v>
      </c>
      <c r="I41" s="17">
        <v>15</v>
      </c>
      <c r="J41" s="17">
        <v>7</v>
      </c>
      <c r="K41" s="17">
        <v>526</v>
      </c>
      <c r="L41" s="33">
        <f t="shared" si="1"/>
        <v>5.0714285714285712</v>
      </c>
    </row>
    <row r="42" spans="1:12" ht="16.5" customHeight="1" x14ac:dyDescent="0.25">
      <c r="A42" s="17" t="s">
        <v>36</v>
      </c>
      <c r="B42" s="17">
        <v>1</v>
      </c>
      <c r="C42" s="17">
        <v>6</v>
      </c>
      <c r="D42" s="17">
        <v>7</v>
      </c>
      <c r="E42" s="17">
        <v>19</v>
      </c>
      <c r="F42" s="17">
        <v>20</v>
      </c>
      <c r="G42" s="17">
        <v>17</v>
      </c>
      <c r="H42" s="17">
        <v>41</v>
      </c>
      <c r="I42" s="17">
        <v>4</v>
      </c>
      <c r="J42" s="17">
        <v>2</v>
      </c>
      <c r="K42" s="17">
        <v>117</v>
      </c>
      <c r="L42" s="33">
        <f t="shared" si="1"/>
        <v>5.3963963963963968</v>
      </c>
    </row>
    <row r="43" spans="1:12" ht="16.5" customHeight="1" x14ac:dyDescent="0.25">
      <c r="A43" s="17" t="s">
        <v>37</v>
      </c>
      <c r="B43" s="17"/>
      <c r="C43" s="17"/>
      <c r="D43" s="17">
        <v>1</v>
      </c>
      <c r="E43" s="17">
        <v>1</v>
      </c>
      <c r="F43" s="17"/>
      <c r="G43" s="17">
        <v>5</v>
      </c>
      <c r="H43" s="17">
        <v>3</v>
      </c>
      <c r="I43" s="17"/>
      <c r="J43" s="17"/>
      <c r="K43" s="17">
        <v>10</v>
      </c>
      <c r="L43" s="33">
        <f t="shared" si="1"/>
        <v>5.8</v>
      </c>
    </row>
    <row r="44" spans="1:12" ht="16.5" customHeight="1" x14ac:dyDescent="0.25">
      <c r="A44" s="17" t="s">
        <v>38</v>
      </c>
      <c r="B44" s="17">
        <v>13</v>
      </c>
      <c r="C44" s="17">
        <v>8</v>
      </c>
      <c r="D44" s="17">
        <v>19</v>
      </c>
      <c r="E44" s="17">
        <v>25</v>
      </c>
      <c r="F44" s="17">
        <v>22</v>
      </c>
      <c r="G44" s="17">
        <v>41</v>
      </c>
      <c r="H44" s="17">
        <v>57</v>
      </c>
      <c r="I44" s="17">
        <v>5</v>
      </c>
      <c r="J44" s="17">
        <v>4</v>
      </c>
      <c r="K44" s="17">
        <v>194</v>
      </c>
      <c r="L44" s="33">
        <f t="shared" si="1"/>
        <v>5.0864864864864865</v>
      </c>
    </row>
    <row r="45" spans="1:12" ht="16.5" customHeight="1" x14ac:dyDescent="0.25">
      <c r="A45" s="17" t="s">
        <v>39</v>
      </c>
      <c r="B45" s="17">
        <v>3</v>
      </c>
      <c r="C45" s="17"/>
      <c r="D45" s="17">
        <v>4</v>
      </c>
      <c r="E45" s="17">
        <v>6</v>
      </c>
      <c r="F45" s="17">
        <v>6</v>
      </c>
      <c r="G45" s="17">
        <v>8</v>
      </c>
      <c r="H45" s="17">
        <v>12</v>
      </c>
      <c r="I45" s="17"/>
      <c r="J45" s="17"/>
      <c r="K45" s="17">
        <v>39</v>
      </c>
      <c r="L45" s="33">
        <f t="shared" si="1"/>
        <v>5.1538461538461542</v>
      </c>
    </row>
    <row r="46" spans="1:12" ht="16.5" customHeight="1" x14ac:dyDescent="0.25">
      <c r="A46" s="17" t="s">
        <v>40</v>
      </c>
      <c r="B46" s="17">
        <v>1</v>
      </c>
      <c r="C46" s="17">
        <v>2</v>
      </c>
      <c r="D46" s="17">
        <v>3</v>
      </c>
      <c r="E46" s="17">
        <v>10</v>
      </c>
      <c r="F46" s="17">
        <v>7</v>
      </c>
      <c r="G46" s="17">
        <v>15</v>
      </c>
      <c r="H46" s="17">
        <v>12</v>
      </c>
      <c r="I46" s="17">
        <v>3</v>
      </c>
      <c r="J46" s="17"/>
      <c r="K46" s="17">
        <v>53</v>
      </c>
      <c r="L46" s="33">
        <f t="shared" si="1"/>
        <v>5.26</v>
      </c>
    </row>
    <row r="47" spans="1:12" ht="16.5" customHeight="1" x14ac:dyDescent="0.25">
      <c r="A47" s="17" t="s">
        <v>41</v>
      </c>
      <c r="B47" s="17">
        <v>12</v>
      </c>
      <c r="C47" s="17">
        <v>11</v>
      </c>
      <c r="D47" s="17">
        <v>20</v>
      </c>
      <c r="E47" s="17">
        <v>28</v>
      </c>
      <c r="F47" s="17">
        <v>29</v>
      </c>
      <c r="G47" s="17">
        <v>36</v>
      </c>
      <c r="H47" s="17">
        <v>72</v>
      </c>
      <c r="I47" s="17">
        <v>5</v>
      </c>
      <c r="J47" s="17">
        <v>4</v>
      </c>
      <c r="K47" s="17">
        <v>217</v>
      </c>
      <c r="L47" s="33">
        <f t="shared" si="1"/>
        <v>5.1490384615384617</v>
      </c>
    </row>
    <row r="48" spans="1:12" ht="16.5" customHeight="1" x14ac:dyDescent="0.25">
      <c r="A48" s="17" t="s">
        <v>42</v>
      </c>
      <c r="B48" s="17"/>
      <c r="C48" s="17"/>
      <c r="D48" s="17"/>
      <c r="E48" s="17">
        <v>1</v>
      </c>
      <c r="F48" s="17">
        <v>1</v>
      </c>
      <c r="G48" s="17"/>
      <c r="H48" s="17">
        <v>2</v>
      </c>
      <c r="I48" s="17">
        <v>2</v>
      </c>
      <c r="J48" s="17"/>
      <c r="K48" s="17">
        <v>6</v>
      </c>
      <c r="L48" s="33">
        <f t="shared" si="1"/>
        <v>5.75</v>
      </c>
    </row>
    <row r="49" spans="1:12" ht="16.5" customHeight="1" x14ac:dyDescent="0.25">
      <c r="A49" s="17" t="s">
        <v>43</v>
      </c>
      <c r="B49" s="17">
        <v>1</v>
      </c>
      <c r="C49" s="17">
        <v>1</v>
      </c>
      <c r="D49" s="17">
        <v>3</v>
      </c>
      <c r="E49" s="17">
        <v>6</v>
      </c>
      <c r="F49" s="17">
        <v>6</v>
      </c>
      <c r="G49" s="17">
        <v>4</v>
      </c>
      <c r="H49" s="17">
        <v>13</v>
      </c>
      <c r="I49" s="17">
        <v>2</v>
      </c>
      <c r="J49" s="17">
        <v>1</v>
      </c>
      <c r="K49" s="17">
        <v>37</v>
      </c>
      <c r="L49" s="33">
        <f t="shared" si="1"/>
        <v>5.3235294117647056</v>
      </c>
    </row>
    <row r="50" spans="1:12" ht="16.5" customHeight="1" x14ac:dyDescent="0.25">
      <c r="A50" s="17" t="s">
        <v>44</v>
      </c>
      <c r="B50" s="17">
        <v>2</v>
      </c>
      <c r="C50" s="17">
        <v>4</v>
      </c>
      <c r="D50" s="17">
        <v>5</v>
      </c>
      <c r="E50" s="17">
        <v>8</v>
      </c>
      <c r="F50" s="17">
        <v>15</v>
      </c>
      <c r="G50" s="17">
        <v>22</v>
      </c>
      <c r="H50" s="17">
        <v>39</v>
      </c>
      <c r="I50" s="17">
        <v>2</v>
      </c>
      <c r="J50" s="17">
        <v>1</v>
      </c>
      <c r="K50" s="17">
        <v>98</v>
      </c>
      <c r="L50" s="33">
        <f t="shared" si="1"/>
        <v>5.6526315789473687</v>
      </c>
    </row>
    <row r="51" spans="1:12" ht="16.5" customHeight="1" x14ac:dyDescent="0.25">
      <c r="A51" s="17" t="s">
        <v>45</v>
      </c>
      <c r="B51" s="17"/>
      <c r="C51" s="17">
        <v>1</v>
      </c>
      <c r="D51" s="17">
        <v>1</v>
      </c>
      <c r="E51" s="17">
        <v>1</v>
      </c>
      <c r="F51" s="17">
        <v>1</v>
      </c>
      <c r="G51" s="17">
        <v>3</v>
      </c>
      <c r="H51" s="17">
        <v>7</v>
      </c>
      <c r="I51" s="17"/>
      <c r="J51" s="17"/>
      <c r="K51" s="17">
        <v>14</v>
      </c>
      <c r="L51" s="33">
        <f t="shared" si="1"/>
        <v>5.7857142857142856</v>
      </c>
    </row>
    <row r="52" spans="1:12" ht="16.5" customHeight="1" x14ac:dyDescent="0.25">
      <c r="A52" s="17" t="s">
        <v>46</v>
      </c>
      <c r="B52" s="17">
        <v>2</v>
      </c>
      <c r="C52" s="17">
        <v>5</v>
      </c>
      <c r="D52" s="17">
        <v>4</v>
      </c>
      <c r="E52" s="17">
        <v>8</v>
      </c>
      <c r="F52" s="17">
        <v>6</v>
      </c>
      <c r="G52" s="17">
        <v>11</v>
      </c>
      <c r="H52" s="17">
        <v>36</v>
      </c>
      <c r="I52" s="17"/>
      <c r="J52" s="17">
        <v>2</v>
      </c>
      <c r="K52" s="17">
        <v>74</v>
      </c>
      <c r="L52" s="33">
        <f t="shared" si="1"/>
        <v>5.6111111111111107</v>
      </c>
    </row>
    <row r="53" spans="1:12" ht="16.5" customHeight="1" x14ac:dyDescent="0.25">
      <c r="A53" s="17" t="s">
        <v>47</v>
      </c>
      <c r="B53" s="17">
        <v>19</v>
      </c>
      <c r="C53" s="17">
        <v>16</v>
      </c>
      <c r="D53" s="17">
        <v>16</v>
      </c>
      <c r="E53" s="17">
        <v>39</v>
      </c>
      <c r="F53" s="17">
        <v>27</v>
      </c>
      <c r="G53" s="17">
        <v>36</v>
      </c>
      <c r="H53" s="17">
        <v>82</v>
      </c>
      <c r="I53" s="17">
        <v>12</v>
      </c>
      <c r="J53" s="17"/>
      <c r="K53" s="17">
        <v>247</v>
      </c>
      <c r="L53" s="33">
        <f t="shared" si="1"/>
        <v>5.0212765957446805</v>
      </c>
    </row>
    <row r="54" spans="1:12" ht="16.5" customHeight="1" x14ac:dyDescent="0.25">
      <c r="A54" s="17" t="s">
        <v>48</v>
      </c>
      <c r="B54" s="17">
        <v>4</v>
      </c>
      <c r="C54" s="17">
        <v>4</v>
      </c>
      <c r="D54" s="17">
        <v>4</v>
      </c>
      <c r="E54" s="17">
        <v>8</v>
      </c>
      <c r="F54" s="17">
        <v>14</v>
      </c>
      <c r="G54" s="17">
        <v>7</v>
      </c>
      <c r="H54" s="17">
        <v>10</v>
      </c>
      <c r="I54" s="17">
        <v>3</v>
      </c>
      <c r="J54" s="17">
        <v>1</v>
      </c>
      <c r="K54" s="17">
        <v>55</v>
      </c>
      <c r="L54" s="33">
        <f t="shared" si="1"/>
        <v>4.666666666666667</v>
      </c>
    </row>
    <row r="55" spans="1:12" ht="16.5" customHeight="1" x14ac:dyDescent="0.25">
      <c r="A55" s="17" t="s">
        <v>49</v>
      </c>
      <c r="B55" s="17">
        <v>1</v>
      </c>
      <c r="C55" s="17"/>
      <c r="D55" s="17">
        <v>1</v>
      </c>
      <c r="E55" s="17">
        <v>2</v>
      </c>
      <c r="F55" s="17">
        <v>5</v>
      </c>
      <c r="G55" s="17">
        <v>4</v>
      </c>
      <c r="H55" s="17">
        <v>5</v>
      </c>
      <c r="I55" s="17"/>
      <c r="J55" s="17">
        <v>1</v>
      </c>
      <c r="K55" s="17">
        <v>19</v>
      </c>
      <c r="L55" s="33">
        <f t="shared" si="1"/>
        <v>5.333333333333333</v>
      </c>
    </row>
    <row r="56" spans="1:12" ht="16.5" customHeight="1" x14ac:dyDescent="0.25">
      <c r="A56" s="17" t="s">
        <v>50</v>
      </c>
      <c r="B56" s="17">
        <v>5</v>
      </c>
      <c r="C56" s="17">
        <v>3</v>
      </c>
      <c r="D56" s="17">
        <v>17</v>
      </c>
      <c r="E56" s="17">
        <v>17</v>
      </c>
      <c r="F56" s="17">
        <v>19</v>
      </c>
      <c r="G56" s="17">
        <v>21</v>
      </c>
      <c r="H56" s="17">
        <v>37</v>
      </c>
      <c r="I56" s="17"/>
      <c r="J56" s="17">
        <v>1</v>
      </c>
      <c r="K56" s="17">
        <v>120</v>
      </c>
      <c r="L56" s="33">
        <f t="shared" si="1"/>
        <v>5.1260504201680677</v>
      </c>
    </row>
    <row r="57" spans="1:12" ht="16.5" customHeight="1" x14ac:dyDescent="0.25">
      <c r="A57" s="17" t="s">
        <v>51</v>
      </c>
      <c r="B57" s="17">
        <v>5</v>
      </c>
      <c r="C57" s="17">
        <v>4</v>
      </c>
      <c r="D57" s="17">
        <v>12</v>
      </c>
      <c r="E57" s="17">
        <v>13</v>
      </c>
      <c r="F57" s="17">
        <v>19</v>
      </c>
      <c r="G57" s="17">
        <v>20</v>
      </c>
      <c r="H57" s="17">
        <v>33</v>
      </c>
      <c r="I57" s="17">
        <v>3</v>
      </c>
      <c r="J57" s="17"/>
      <c r="K57" s="17">
        <v>109</v>
      </c>
      <c r="L57" s="33">
        <f t="shared" si="1"/>
        <v>5.1603773584905657</v>
      </c>
    </row>
    <row r="58" spans="1:12" ht="16.5" customHeight="1" x14ac:dyDescent="0.25">
      <c r="A58" s="17" t="s">
        <v>52</v>
      </c>
      <c r="B58" s="17"/>
      <c r="C58" s="17"/>
      <c r="D58" s="17">
        <v>1</v>
      </c>
      <c r="E58" s="17">
        <v>1</v>
      </c>
      <c r="F58" s="17">
        <v>1</v>
      </c>
      <c r="G58" s="17">
        <v>5</v>
      </c>
      <c r="H58" s="17">
        <v>6</v>
      </c>
      <c r="I58" s="17"/>
      <c r="J58" s="17"/>
      <c r="K58" s="17">
        <v>14</v>
      </c>
      <c r="L58" s="33">
        <f t="shared" si="1"/>
        <v>6</v>
      </c>
    </row>
    <row r="59" spans="1:12" ht="16.5" customHeight="1" x14ac:dyDescent="0.25">
      <c r="A59" s="17" t="s">
        <v>53</v>
      </c>
      <c r="B59" s="17">
        <v>11</v>
      </c>
      <c r="C59" s="17">
        <v>6</v>
      </c>
      <c r="D59" s="17">
        <v>8</v>
      </c>
      <c r="E59" s="17">
        <v>16</v>
      </c>
      <c r="F59" s="17">
        <v>15</v>
      </c>
      <c r="G59" s="17">
        <v>25</v>
      </c>
      <c r="H59" s="17">
        <v>41</v>
      </c>
      <c r="I59" s="17">
        <v>4</v>
      </c>
      <c r="J59" s="17">
        <v>3</v>
      </c>
      <c r="K59" s="17">
        <v>129</v>
      </c>
      <c r="L59" s="33">
        <f t="shared" si="1"/>
        <v>5.1065573770491799</v>
      </c>
    </row>
    <row r="60" spans="1:12" ht="16.5" customHeight="1" x14ac:dyDescent="0.25">
      <c r="A60" s="17" t="s">
        <v>54</v>
      </c>
      <c r="B60" s="17">
        <v>2</v>
      </c>
      <c r="C60" s="17">
        <v>2</v>
      </c>
      <c r="D60" s="17">
        <v>5</v>
      </c>
      <c r="E60" s="17">
        <v>8</v>
      </c>
      <c r="F60" s="17">
        <v>8</v>
      </c>
      <c r="G60" s="17">
        <v>7</v>
      </c>
      <c r="H60" s="17">
        <v>8</v>
      </c>
      <c r="I60" s="17"/>
      <c r="J60" s="17"/>
      <c r="K60" s="17">
        <v>40</v>
      </c>
      <c r="L60" s="33">
        <f t="shared" si="1"/>
        <v>4.7750000000000004</v>
      </c>
    </row>
    <row r="61" spans="1:12" ht="16.5" customHeight="1" x14ac:dyDescent="0.25">
      <c r="A61" s="17" t="s">
        <v>55</v>
      </c>
      <c r="B61" s="19">
        <v>1</v>
      </c>
      <c r="C61" s="19">
        <v>1</v>
      </c>
      <c r="D61" s="19"/>
      <c r="E61" s="19"/>
      <c r="F61" s="19">
        <v>2</v>
      </c>
      <c r="G61" s="19">
        <v>1</v>
      </c>
      <c r="H61" s="19">
        <v>2</v>
      </c>
      <c r="I61" s="19"/>
      <c r="J61" s="19"/>
      <c r="K61" s="19">
        <v>7</v>
      </c>
      <c r="L61" s="33"/>
    </row>
    <row r="62" spans="1:12" ht="16.5" customHeight="1" x14ac:dyDescent="0.25">
      <c r="A62" s="17" t="s">
        <v>95</v>
      </c>
      <c r="B62" s="19">
        <v>1</v>
      </c>
      <c r="C62" s="19">
        <v>2</v>
      </c>
      <c r="D62" s="19"/>
      <c r="E62" s="19">
        <v>7</v>
      </c>
      <c r="F62" s="19">
        <v>5</v>
      </c>
      <c r="G62" s="19">
        <v>8</v>
      </c>
      <c r="H62" s="19">
        <v>6</v>
      </c>
      <c r="I62" s="19">
        <v>2</v>
      </c>
      <c r="J62" s="19">
        <v>20</v>
      </c>
      <c r="K62" s="19">
        <v>51</v>
      </c>
      <c r="L62" s="33"/>
    </row>
    <row r="63" spans="1:12" ht="16.5" customHeight="1" x14ac:dyDescent="0.25">
      <c r="A63" s="17" t="s">
        <v>1</v>
      </c>
      <c r="B63" s="19">
        <v>340</v>
      </c>
      <c r="C63" s="19">
        <v>267</v>
      </c>
      <c r="D63" s="19">
        <v>419</v>
      </c>
      <c r="E63" s="19">
        <v>752</v>
      </c>
      <c r="F63" s="19">
        <v>694</v>
      </c>
      <c r="G63" s="19">
        <v>940</v>
      </c>
      <c r="H63" s="19">
        <v>1604</v>
      </c>
      <c r="I63" s="19">
        <v>160</v>
      </c>
      <c r="J63" s="19">
        <v>98</v>
      </c>
      <c r="K63" s="19">
        <v>5274</v>
      </c>
      <c r="L63" s="33">
        <f>(B63+C63*2+D63*3+E63*4+F63*5+G63*6+H63*7)/SUM(B63:H63)</f>
        <v>5.0791467304625195</v>
      </c>
    </row>
  </sheetData>
  <mergeCells count="2">
    <mergeCell ref="B6:L6"/>
    <mergeCell ref="B5:L5"/>
  </mergeCells>
  <phoneticPr fontId="1" type="noConversion"/>
  <hyperlinks>
    <hyperlink ref="A1" location="Index" display="Back to Index"/>
  </hyperlinks>
  <pageMargins left="0.75" right="0.75" top="1" bottom="1" header="0.5" footer="0.5"/>
  <pageSetup scale="67"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workbookViewId="0">
      <selection activeCell="D3" sqref="D3"/>
    </sheetView>
  </sheetViews>
  <sheetFormatPr defaultRowHeight="12.5" x14ac:dyDescent="0.25"/>
  <cols>
    <col min="1" max="1" width="19.26953125" style="10" customWidth="1"/>
    <col min="2" max="12" width="9.1796875" style="10" customWidth="1"/>
  </cols>
  <sheetData>
    <row r="1" spans="1:12" x14ac:dyDescent="0.25">
      <c r="A1" s="39" t="s">
        <v>161</v>
      </c>
    </row>
    <row r="3" spans="1:12" x14ac:dyDescent="0.25">
      <c r="A3" s="10" t="s">
        <v>119</v>
      </c>
    </row>
    <row r="4" spans="1:12" ht="11.25" customHeight="1" x14ac:dyDescent="0.25"/>
    <row r="5" spans="1:12" ht="31.5" customHeight="1" x14ac:dyDescent="0.25">
      <c r="A5" s="27"/>
      <c r="B5" s="64" t="s">
        <v>157</v>
      </c>
      <c r="C5" s="68"/>
      <c r="D5" s="68"/>
      <c r="E5" s="68"/>
      <c r="F5" s="68"/>
      <c r="G5" s="68"/>
      <c r="H5" s="68"/>
      <c r="I5" s="68"/>
      <c r="J5" s="68"/>
      <c r="K5" s="68"/>
      <c r="L5" s="68"/>
    </row>
    <row r="6" spans="1:12" ht="16.5" customHeight="1" x14ac:dyDescent="0.25">
      <c r="A6" s="27"/>
      <c r="B6" s="68" t="s">
        <v>153</v>
      </c>
      <c r="C6" s="68"/>
      <c r="D6" s="68"/>
      <c r="E6" s="68"/>
      <c r="F6" s="68"/>
      <c r="G6" s="68"/>
      <c r="H6" s="68"/>
      <c r="I6" s="68"/>
      <c r="J6" s="68"/>
      <c r="K6" s="68"/>
      <c r="L6" s="68"/>
    </row>
    <row r="7" spans="1:12" ht="26" x14ac:dyDescent="0.25">
      <c r="A7" s="31" t="s">
        <v>61</v>
      </c>
      <c r="B7" s="31">
        <v>1</v>
      </c>
      <c r="C7" s="31">
        <v>2</v>
      </c>
      <c r="D7" s="31">
        <v>3</v>
      </c>
      <c r="E7" s="31">
        <v>4</v>
      </c>
      <c r="F7" s="31">
        <v>5</v>
      </c>
      <c r="G7" s="31">
        <v>6</v>
      </c>
      <c r="H7" s="31">
        <v>7</v>
      </c>
      <c r="I7" s="31" t="s">
        <v>90</v>
      </c>
      <c r="J7" s="31" t="s">
        <v>91</v>
      </c>
      <c r="K7" s="31" t="s">
        <v>1</v>
      </c>
      <c r="L7" s="32" t="s">
        <v>121</v>
      </c>
    </row>
    <row r="8" spans="1:12" ht="16.5" customHeight="1" x14ac:dyDescent="0.25">
      <c r="A8" s="17" t="s">
        <v>2</v>
      </c>
      <c r="B8" s="19">
        <v>15</v>
      </c>
      <c r="C8" s="19">
        <v>8</v>
      </c>
      <c r="D8" s="19">
        <v>6</v>
      </c>
      <c r="E8" s="19">
        <v>6</v>
      </c>
      <c r="F8" s="19">
        <v>3</v>
      </c>
      <c r="G8" s="19">
        <v>9</v>
      </c>
      <c r="H8" s="19">
        <v>12</v>
      </c>
      <c r="I8" s="19">
        <v>1</v>
      </c>
      <c r="J8" s="19">
        <v>1</v>
      </c>
      <c r="K8" s="19">
        <v>61</v>
      </c>
      <c r="L8" s="33">
        <f t="shared" ref="L8:L39" si="0">(B8+C8*2+D8*3+E8*4+F8*5+G8*6+H8*7)/SUM(B8:H8)</f>
        <v>3.8305084745762712</v>
      </c>
    </row>
    <row r="9" spans="1:12" ht="16.5" customHeight="1" x14ac:dyDescent="0.25">
      <c r="A9" s="17" t="s">
        <v>3</v>
      </c>
      <c r="B9" s="19">
        <v>8</v>
      </c>
      <c r="C9" s="19">
        <v>5</v>
      </c>
      <c r="D9" s="19">
        <v>5</v>
      </c>
      <c r="E9" s="19">
        <v>3</v>
      </c>
      <c r="F9" s="19">
        <v>2</v>
      </c>
      <c r="G9" s="19">
        <v>1</v>
      </c>
      <c r="H9" s="19">
        <v>5</v>
      </c>
      <c r="I9" s="19"/>
      <c r="J9" s="19">
        <v>2</v>
      </c>
      <c r="K9" s="19">
        <v>31</v>
      </c>
      <c r="L9" s="33">
        <f t="shared" si="0"/>
        <v>3.3103448275862069</v>
      </c>
    </row>
    <row r="10" spans="1:12" ht="16.5" customHeight="1" x14ac:dyDescent="0.25">
      <c r="A10" s="17" t="s">
        <v>4</v>
      </c>
      <c r="B10" s="19"/>
      <c r="C10" s="19">
        <v>3</v>
      </c>
      <c r="D10" s="19"/>
      <c r="E10" s="19">
        <v>1</v>
      </c>
      <c r="F10" s="19"/>
      <c r="G10" s="19"/>
      <c r="H10" s="19"/>
      <c r="I10" s="19">
        <v>1</v>
      </c>
      <c r="J10" s="19"/>
      <c r="K10" s="19">
        <v>5</v>
      </c>
      <c r="L10" s="33">
        <f t="shared" si="0"/>
        <v>2.5</v>
      </c>
    </row>
    <row r="11" spans="1:12" ht="16.5" customHeight="1" x14ac:dyDescent="0.25">
      <c r="A11" s="17" t="s">
        <v>5</v>
      </c>
      <c r="B11" s="19">
        <v>11</v>
      </c>
      <c r="C11" s="19">
        <v>8</v>
      </c>
      <c r="D11" s="19">
        <v>4</v>
      </c>
      <c r="E11" s="19">
        <v>11</v>
      </c>
      <c r="F11" s="19">
        <v>8</v>
      </c>
      <c r="G11" s="19">
        <v>5</v>
      </c>
      <c r="H11" s="19">
        <v>7</v>
      </c>
      <c r="I11" s="19">
        <v>1</v>
      </c>
      <c r="J11" s="19"/>
      <c r="K11" s="19">
        <v>55</v>
      </c>
      <c r="L11" s="33">
        <f t="shared" si="0"/>
        <v>3.7407407407407409</v>
      </c>
    </row>
    <row r="12" spans="1:12" ht="16.5" customHeight="1" x14ac:dyDescent="0.25">
      <c r="A12" s="17" t="s">
        <v>6</v>
      </c>
      <c r="B12" s="19">
        <v>5</v>
      </c>
      <c r="C12" s="19">
        <v>1</v>
      </c>
      <c r="D12" s="19">
        <v>2</v>
      </c>
      <c r="E12" s="19">
        <v>1</v>
      </c>
      <c r="F12" s="19">
        <v>2</v>
      </c>
      <c r="G12" s="19">
        <v>4</v>
      </c>
      <c r="H12" s="19">
        <v>4</v>
      </c>
      <c r="I12" s="19">
        <v>2</v>
      </c>
      <c r="J12" s="19">
        <v>1</v>
      </c>
      <c r="K12" s="19">
        <v>22</v>
      </c>
      <c r="L12" s="33">
        <f t="shared" si="0"/>
        <v>4.1578947368421053</v>
      </c>
    </row>
    <row r="13" spans="1:12" ht="16.5" customHeight="1" x14ac:dyDescent="0.25">
      <c r="A13" s="17" t="s">
        <v>7</v>
      </c>
      <c r="B13" s="19">
        <v>86</v>
      </c>
      <c r="C13" s="19">
        <v>52</v>
      </c>
      <c r="D13" s="19">
        <v>47</v>
      </c>
      <c r="E13" s="19">
        <v>73</v>
      </c>
      <c r="F13" s="19">
        <v>61</v>
      </c>
      <c r="G13" s="19">
        <v>60</v>
      </c>
      <c r="H13" s="19">
        <v>85</v>
      </c>
      <c r="I13" s="19">
        <v>5</v>
      </c>
      <c r="J13" s="19">
        <v>9</v>
      </c>
      <c r="K13" s="19">
        <v>478</v>
      </c>
      <c r="L13" s="33">
        <f t="shared" si="0"/>
        <v>4.0581896551724137</v>
      </c>
    </row>
    <row r="14" spans="1:12" ht="16.5" customHeight="1" x14ac:dyDescent="0.25">
      <c r="A14" s="17" t="s">
        <v>8</v>
      </c>
      <c r="B14" s="19">
        <v>13</v>
      </c>
      <c r="C14" s="19">
        <v>1</v>
      </c>
      <c r="D14" s="19">
        <v>10</v>
      </c>
      <c r="E14" s="19">
        <v>8</v>
      </c>
      <c r="F14" s="19">
        <v>13</v>
      </c>
      <c r="G14" s="19">
        <v>15</v>
      </c>
      <c r="H14" s="19">
        <v>12</v>
      </c>
      <c r="I14" s="19">
        <v>3</v>
      </c>
      <c r="J14" s="19">
        <v>3</v>
      </c>
      <c r="K14" s="19">
        <v>78</v>
      </c>
      <c r="L14" s="33">
        <f t="shared" si="0"/>
        <v>4.3888888888888893</v>
      </c>
    </row>
    <row r="15" spans="1:12" ht="16.5" customHeight="1" x14ac:dyDescent="0.25">
      <c r="A15" s="17" t="s">
        <v>9</v>
      </c>
      <c r="B15" s="19">
        <v>19</v>
      </c>
      <c r="C15" s="19">
        <v>9</v>
      </c>
      <c r="D15" s="19">
        <v>6</v>
      </c>
      <c r="E15" s="19">
        <v>9</v>
      </c>
      <c r="F15" s="19">
        <v>18</v>
      </c>
      <c r="G15" s="19">
        <v>9</v>
      </c>
      <c r="H15" s="19">
        <v>11</v>
      </c>
      <c r="I15" s="19">
        <v>2</v>
      </c>
      <c r="J15" s="19">
        <v>1</v>
      </c>
      <c r="K15" s="19">
        <v>84</v>
      </c>
      <c r="L15" s="33">
        <f t="shared" si="0"/>
        <v>3.8518518518518516</v>
      </c>
    </row>
    <row r="16" spans="1:12" ht="16.5" customHeight="1" x14ac:dyDescent="0.25">
      <c r="A16" s="17" t="s">
        <v>10</v>
      </c>
      <c r="B16" s="19">
        <v>3</v>
      </c>
      <c r="C16" s="19">
        <v>7</v>
      </c>
      <c r="D16" s="19">
        <v>4</v>
      </c>
      <c r="E16" s="19">
        <v>2</v>
      </c>
      <c r="F16" s="19">
        <v>5</v>
      </c>
      <c r="G16" s="19">
        <v>1</v>
      </c>
      <c r="H16" s="19">
        <v>4</v>
      </c>
      <c r="I16" s="19"/>
      <c r="J16" s="19"/>
      <c r="K16" s="19">
        <v>26</v>
      </c>
      <c r="L16" s="33">
        <f t="shared" si="0"/>
        <v>3.6923076923076925</v>
      </c>
    </row>
    <row r="17" spans="1:12" ht="16.5" customHeight="1" x14ac:dyDescent="0.25">
      <c r="A17" s="17" t="s">
        <v>11</v>
      </c>
      <c r="B17" s="19">
        <v>43</v>
      </c>
      <c r="C17" s="19">
        <v>24</v>
      </c>
      <c r="D17" s="19">
        <v>19</v>
      </c>
      <c r="E17" s="19">
        <v>27</v>
      </c>
      <c r="F17" s="19">
        <v>32</v>
      </c>
      <c r="G17" s="19">
        <v>25</v>
      </c>
      <c r="H17" s="19">
        <v>38</v>
      </c>
      <c r="I17" s="19">
        <v>5</v>
      </c>
      <c r="J17" s="19">
        <v>1</v>
      </c>
      <c r="K17" s="19">
        <v>214</v>
      </c>
      <c r="L17" s="33">
        <f t="shared" si="0"/>
        <v>4</v>
      </c>
    </row>
    <row r="18" spans="1:12" ht="16.5" customHeight="1" x14ac:dyDescent="0.25">
      <c r="A18" s="17" t="s">
        <v>12</v>
      </c>
      <c r="B18" s="19">
        <v>20</v>
      </c>
      <c r="C18" s="19">
        <v>11</v>
      </c>
      <c r="D18" s="19">
        <v>11</v>
      </c>
      <c r="E18" s="19">
        <v>11</v>
      </c>
      <c r="F18" s="19">
        <v>12</v>
      </c>
      <c r="G18" s="19">
        <v>13</v>
      </c>
      <c r="H18" s="19">
        <v>16</v>
      </c>
      <c r="I18" s="19"/>
      <c r="J18" s="19">
        <v>5</v>
      </c>
      <c r="K18" s="19">
        <v>99</v>
      </c>
      <c r="L18" s="33">
        <f t="shared" si="0"/>
        <v>3.9255319148936172</v>
      </c>
    </row>
    <row r="19" spans="1:12" ht="16.5" customHeight="1" x14ac:dyDescent="0.25">
      <c r="A19" s="17" t="s">
        <v>13</v>
      </c>
      <c r="B19" s="19">
        <v>19</v>
      </c>
      <c r="C19" s="19">
        <v>14</v>
      </c>
      <c r="D19" s="19">
        <v>15</v>
      </c>
      <c r="E19" s="19">
        <v>17</v>
      </c>
      <c r="F19" s="19">
        <v>9</v>
      </c>
      <c r="G19" s="19">
        <v>13</v>
      </c>
      <c r="H19" s="19">
        <v>24</v>
      </c>
      <c r="I19" s="19">
        <v>1</v>
      </c>
      <c r="J19" s="19">
        <v>2</v>
      </c>
      <c r="K19" s="19">
        <v>114</v>
      </c>
      <c r="L19" s="33">
        <f t="shared" si="0"/>
        <v>4.0630630630630629</v>
      </c>
    </row>
    <row r="20" spans="1:12" ht="16.5" customHeight="1" x14ac:dyDescent="0.25">
      <c r="A20" s="17" t="s">
        <v>14</v>
      </c>
      <c r="B20" s="19">
        <v>8</v>
      </c>
      <c r="C20" s="19">
        <v>1</v>
      </c>
      <c r="D20" s="19">
        <v>3</v>
      </c>
      <c r="E20" s="19">
        <v>4</v>
      </c>
      <c r="F20" s="19">
        <v>4</v>
      </c>
      <c r="G20" s="19">
        <v>3</v>
      </c>
      <c r="H20" s="19">
        <v>3</v>
      </c>
      <c r="I20" s="19">
        <v>1</v>
      </c>
      <c r="J20" s="19"/>
      <c r="K20" s="19">
        <v>27</v>
      </c>
      <c r="L20" s="33">
        <f t="shared" si="0"/>
        <v>3.6153846153846154</v>
      </c>
    </row>
    <row r="21" spans="1:12" ht="16.5" customHeight="1" x14ac:dyDescent="0.25">
      <c r="A21" s="17" t="s">
        <v>15</v>
      </c>
      <c r="B21" s="19">
        <v>3</v>
      </c>
      <c r="C21" s="19">
        <v>1</v>
      </c>
      <c r="D21" s="19">
        <v>3</v>
      </c>
      <c r="E21" s="19">
        <v>2</v>
      </c>
      <c r="F21" s="19">
        <v>1</v>
      </c>
      <c r="G21" s="19">
        <v>2</v>
      </c>
      <c r="H21" s="19">
        <v>1</v>
      </c>
      <c r="I21" s="19"/>
      <c r="J21" s="19"/>
      <c r="K21" s="19">
        <v>13</v>
      </c>
      <c r="L21" s="33">
        <f t="shared" si="0"/>
        <v>3.5384615384615383</v>
      </c>
    </row>
    <row r="22" spans="1:12" ht="16.5" customHeight="1" x14ac:dyDescent="0.25">
      <c r="A22" s="17" t="s">
        <v>16</v>
      </c>
      <c r="B22" s="19">
        <v>36</v>
      </c>
      <c r="C22" s="19">
        <v>24</v>
      </c>
      <c r="D22" s="19">
        <v>20</v>
      </c>
      <c r="E22" s="19">
        <v>27</v>
      </c>
      <c r="F22" s="19">
        <v>15</v>
      </c>
      <c r="G22" s="19">
        <v>31</v>
      </c>
      <c r="H22" s="19">
        <v>37</v>
      </c>
      <c r="I22" s="19">
        <v>5</v>
      </c>
      <c r="J22" s="19">
        <v>3</v>
      </c>
      <c r="K22" s="19">
        <v>198</v>
      </c>
      <c r="L22" s="33">
        <f t="shared" si="0"/>
        <v>4.0631578947368423</v>
      </c>
    </row>
    <row r="23" spans="1:12" ht="16.5" customHeight="1" x14ac:dyDescent="0.25">
      <c r="A23" s="17" t="s">
        <v>17</v>
      </c>
      <c r="B23" s="19">
        <v>16</v>
      </c>
      <c r="C23" s="19">
        <v>6</v>
      </c>
      <c r="D23" s="19">
        <v>14</v>
      </c>
      <c r="E23" s="19">
        <v>10</v>
      </c>
      <c r="F23" s="19">
        <v>7</v>
      </c>
      <c r="G23" s="19">
        <v>12</v>
      </c>
      <c r="H23" s="19">
        <v>11</v>
      </c>
      <c r="I23" s="19"/>
      <c r="J23" s="19">
        <v>2</v>
      </c>
      <c r="K23" s="19">
        <v>78</v>
      </c>
      <c r="L23" s="33">
        <f t="shared" si="0"/>
        <v>3.8684210526315788</v>
      </c>
    </row>
    <row r="24" spans="1:12" ht="16.5" customHeight="1" x14ac:dyDescent="0.25">
      <c r="A24" s="17" t="s">
        <v>18</v>
      </c>
      <c r="B24" s="19">
        <v>8</v>
      </c>
      <c r="C24" s="19">
        <v>8</v>
      </c>
      <c r="D24" s="19">
        <v>5</v>
      </c>
      <c r="E24" s="19">
        <v>3</v>
      </c>
      <c r="F24" s="19">
        <v>7</v>
      </c>
      <c r="G24" s="19">
        <v>6</v>
      </c>
      <c r="H24" s="19">
        <v>10</v>
      </c>
      <c r="I24" s="19">
        <v>1</v>
      </c>
      <c r="J24" s="19"/>
      <c r="K24" s="19">
        <v>48</v>
      </c>
      <c r="L24" s="33">
        <f t="shared" si="0"/>
        <v>4.0851063829787231</v>
      </c>
    </row>
    <row r="25" spans="1:12" ht="16.5" customHeight="1" x14ac:dyDescent="0.25">
      <c r="A25" s="17" t="s">
        <v>19</v>
      </c>
      <c r="B25" s="19">
        <v>9</v>
      </c>
      <c r="C25" s="19">
        <v>6</v>
      </c>
      <c r="D25" s="19">
        <v>5</v>
      </c>
      <c r="E25" s="19">
        <v>9</v>
      </c>
      <c r="F25" s="19">
        <v>6</v>
      </c>
      <c r="G25" s="19">
        <v>6</v>
      </c>
      <c r="H25" s="19">
        <v>8</v>
      </c>
      <c r="I25" s="19">
        <v>2</v>
      </c>
      <c r="J25" s="19"/>
      <c r="K25" s="19">
        <v>51</v>
      </c>
      <c r="L25" s="33">
        <f t="shared" si="0"/>
        <v>3.9591836734693877</v>
      </c>
    </row>
    <row r="26" spans="1:12" ht="16.5" customHeight="1" x14ac:dyDescent="0.25">
      <c r="A26" s="17" t="s">
        <v>20</v>
      </c>
      <c r="B26" s="19">
        <v>18</v>
      </c>
      <c r="C26" s="19">
        <v>5</v>
      </c>
      <c r="D26" s="19">
        <v>10</v>
      </c>
      <c r="E26" s="19">
        <v>14</v>
      </c>
      <c r="F26" s="19">
        <v>10</v>
      </c>
      <c r="G26" s="19">
        <v>10</v>
      </c>
      <c r="H26" s="19">
        <v>12</v>
      </c>
      <c r="I26" s="19">
        <v>1</v>
      </c>
      <c r="J26" s="19">
        <v>1</v>
      </c>
      <c r="K26" s="19">
        <v>81</v>
      </c>
      <c r="L26" s="33">
        <f t="shared" si="0"/>
        <v>3.8987341772151898</v>
      </c>
    </row>
    <row r="27" spans="1:12" ht="16.5" customHeight="1" x14ac:dyDescent="0.25">
      <c r="A27" s="17" t="s">
        <v>21</v>
      </c>
      <c r="B27" s="19">
        <v>19</v>
      </c>
      <c r="C27" s="19">
        <v>5</v>
      </c>
      <c r="D27" s="19">
        <v>6</v>
      </c>
      <c r="E27" s="19">
        <v>13</v>
      </c>
      <c r="F27" s="19">
        <v>7</v>
      </c>
      <c r="G27" s="19">
        <v>7</v>
      </c>
      <c r="H27" s="19">
        <v>7</v>
      </c>
      <c r="I27" s="19">
        <v>3</v>
      </c>
      <c r="J27" s="19">
        <v>1</v>
      </c>
      <c r="K27" s="19">
        <v>68</v>
      </c>
      <c r="L27" s="33">
        <f t="shared" si="0"/>
        <v>3.515625</v>
      </c>
    </row>
    <row r="28" spans="1:12" ht="16.5" customHeight="1" x14ac:dyDescent="0.25">
      <c r="A28" s="17" t="s">
        <v>22</v>
      </c>
      <c r="B28" s="19">
        <v>5</v>
      </c>
      <c r="C28" s="19">
        <v>4</v>
      </c>
      <c r="D28" s="19">
        <v>3</v>
      </c>
      <c r="E28" s="19">
        <v>4</v>
      </c>
      <c r="F28" s="19">
        <v>5</v>
      </c>
      <c r="G28" s="19">
        <v>2</v>
      </c>
      <c r="H28" s="19">
        <v>4</v>
      </c>
      <c r="I28" s="19">
        <v>1</v>
      </c>
      <c r="J28" s="19">
        <v>3</v>
      </c>
      <c r="K28" s="19">
        <v>31</v>
      </c>
      <c r="L28" s="33">
        <f t="shared" si="0"/>
        <v>3.8148148148148149</v>
      </c>
    </row>
    <row r="29" spans="1:12" ht="16.5" customHeight="1" x14ac:dyDescent="0.25">
      <c r="A29" s="17" t="s">
        <v>23</v>
      </c>
      <c r="B29" s="19">
        <v>58</v>
      </c>
      <c r="C29" s="19">
        <v>29</v>
      </c>
      <c r="D29" s="19">
        <v>30</v>
      </c>
      <c r="E29" s="19">
        <v>36</v>
      </c>
      <c r="F29" s="19">
        <v>30</v>
      </c>
      <c r="G29" s="19">
        <v>27</v>
      </c>
      <c r="H29" s="19">
        <v>44</v>
      </c>
      <c r="I29" s="19">
        <v>19</v>
      </c>
      <c r="J29" s="19">
        <v>5</v>
      </c>
      <c r="K29" s="19">
        <v>278</v>
      </c>
      <c r="L29" s="33">
        <f t="shared" si="0"/>
        <v>3.8188976377952755</v>
      </c>
    </row>
    <row r="30" spans="1:12" ht="16.5" customHeight="1" x14ac:dyDescent="0.25">
      <c r="A30" s="17" t="s">
        <v>24</v>
      </c>
      <c r="B30" s="19">
        <v>54</v>
      </c>
      <c r="C30" s="19">
        <v>30</v>
      </c>
      <c r="D30" s="19">
        <v>30</v>
      </c>
      <c r="E30" s="19">
        <v>43</v>
      </c>
      <c r="F30" s="19">
        <v>36</v>
      </c>
      <c r="G30" s="19">
        <v>38</v>
      </c>
      <c r="H30" s="19">
        <v>43</v>
      </c>
      <c r="I30" s="19">
        <v>12</v>
      </c>
      <c r="J30" s="19">
        <v>8</v>
      </c>
      <c r="K30" s="19">
        <v>294</v>
      </c>
      <c r="L30" s="33">
        <f t="shared" si="0"/>
        <v>3.9598540145985401</v>
      </c>
    </row>
    <row r="31" spans="1:12" ht="16.5" customHeight="1" x14ac:dyDescent="0.25">
      <c r="A31" s="17" t="s">
        <v>25</v>
      </c>
      <c r="B31" s="19">
        <v>28</v>
      </c>
      <c r="C31" s="19">
        <v>19</v>
      </c>
      <c r="D31" s="19">
        <v>19</v>
      </c>
      <c r="E31" s="19">
        <v>16</v>
      </c>
      <c r="F31" s="19">
        <v>25</v>
      </c>
      <c r="G31" s="19">
        <v>7</v>
      </c>
      <c r="H31" s="19">
        <v>20</v>
      </c>
      <c r="I31" s="19">
        <v>7</v>
      </c>
      <c r="J31" s="19">
        <v>4</v>
      </c>
      <c r="K31" s="19">
        <v>145</v>
      </c>
      <c r="L31" s="33">
        <f t="shared" si="0"/>
        <v>3.6865671641791047</v>
      </c>
    </row>
    <row r="32" spans="1:12" ht="16.5" customHeight="1" x14ac:dyDescent="0.25">
      <c r="A32" s="17" t="s">
        <v>26</v>
      </c>
      <c r="B32" s="19">
        <v>8</v>
      </c>
      <c r="C32" s="19">
        <v>7</v>
      </c>
      <c r="D32" s="19">
        <v>7</v>
      </c>
      <c r="E32" s="19">
        <v>13</v>
      </c>
      <c r="F32" s="19">
        <v>20</v>
      </c>
      <c r="G32" s="19">
        <v>8</v>
      </c>
      <c r="H32" s="19">
        <v>10</v>
      </c>
      <c r="I32" s="19">
        <v>1</v>
      </c>
      <c r="J32" s="19">
        <v>1</v>
      </c>
      <c r="K32" s="19">
        <v>75</v>
      </c>
      <c r="L32" s="33">
        <f t="shared" si="0"/>
        <v>4.2876712328767121</v>
      </c>
    </row>
    <row r="33" spans="1:12" ht="16.5" customHeight="1" x14ac:dyDescent="0.25">
      <c r="A33" s="17" t="s">
        <v>27</v>
      </c>
      <c r="B33" s="19">
        <v>7</v>
      </c>
      <c r="C33" s="19">
        <v>6</v>
      </c>
      <c r="D33" s="19">
        <v>6</v>
      </c>
      <c r="E33" s="19">
        <v>7</v>
      </c>
      <c r="F33" s="19">
        <v>6</v>
      </c>
      <c r="G33" s="19">
        <v>10</v>
      </c>
      <c r="H33" s="19">
        <v>8</v>
      </c>
      <c r="I33" s="19">
        <v>4</v>
      </c>
      <c r="J33" s="19"/>
      <c r="K33" s="19">
        <v>54</v>
      </c>
      <c r="L33" s="33">
        <f t="shared" si="0"/>
        <v>4.22</v>
      </c>
    </row>
    <row r="34" spans="1:12" ht="16.5" customHeight="1" x14ac:dyDescent="0.25">
      <c r="A34" s="17" t="s">
        <v>28</v>
      </c>
      <c r="B34" s="19">
        <v>34</v>
      </c>
      <c r="C34" s="19">
        <v>20</v>
      </c>
      <c r="D34" s="19">
        <v>16</v>
      </c>
      <c r="E34" s="19">
        <v>29</v>
      </c>
      <c r="F34" s="19">
        <v>12</v>
      </c>
      <c r="G34" s="19">
        <v>20</v>
      </c>
      <c r="H34" s="19">
        <v>25</v>
      </c>
      <c r="I34" s="19">
        <v>3</v>
      </c>
      <c r="J34" s="19">
        <v>2</v>
      </c>
      <c r="K34" s="19">
        <v>161</v>
      </c>
      <c r="L34" s="33">
        <f t="shared" si="0"/>
        <v>3.8012820512820511</v>
      </c>
    </row>
    <row r="35" spans="1:12" ht="16.5" customHeight="1" x14ac:dyDescent="0.25">
      <c r="A35" s="17" t="s">
        <v>29</v>
      </c>
      <c r="B35" s="19">
        <v>4</v>
      </c>
      <c r="C35" s="19">
        <v>4</v>
      </c>
      <c r="D35" s="19">
        <v>2</v>
      </c>
      <c r="E35" s="19">
        <v>2</v>
      </c>
      <c r="F35" s="19">
        <v>5</v>
      </c>
      <c r="G35" s="19">
        <v>1</v>
      </c>
      <c r="H35" s="19">
        <v>4</v>
      </c>
      <c r="I35" s="19"/>
      <c r="J35" s="19"/>
      <c r="K35" s="19">
        <v>22</v>
      </c>
      <c r="L35" s="33">
        <f t="shared" si="0"/>
        <v>3.8636363636363638</v>
      </c>
    </row>
    <row r="36" spans="1:12" ht="16.5" customHeight="1" x14ac:dyDescent="0.25">
      <c r="A36" s="17" t="s">
        <v>30</v>
      </c>
      <c r="B36" s="19">
        <v>4</v>
      </c>
      <c r="C36" s="19"/>
      <c r="D36" s="19">
        <v>1</v>
      </c>
      <c r="E36" s="19">
        <v>2</v>
      </c>
      <c r="F36" s="19">
        <v>1</v>
      </c>
      <c r="G36" s="19">
        <v>7</v>
      </c>
      <c r="H36" s="19">
        <v>4</v>
      </c>
      <c r="I36" s="19">
        <v>2</v>
      </c>
      <c r="J36" s="19"/>
      <c r="K36" s="19">
        <v>21</v>
      </c>
      <c r="L36" s="33">
        <f t="shared" si="0"/>
        <v>4.7368421052631575</v>
      </c>
    </row>
    <row r="37" spans="1:12" ht="16.5" customHeight="1" x14ac:dyDescent="0.25">
      <c r="A37" s="17" t="s">
        <v>31</v>
      </c>
      <c r="B37" s="19">
        <v>4</v>
      </c>
      <c r="C37" s="19">
        <v>2</v>
      </c>
      <c r="D37" s="19">
        <v>2</v>
      </c>
      <c r="E37" s="19">
        <v>8</v>
      </c>
      <c r="F37" s="19">
        <v>4</v>
      </c>
      <c r="G37" s="19"/>
      <c r="H37" s="19">
        <v>4</v>
      </c>
      <c r="I37" s="19"/>
      <c r="J37" s="19"/>
      <c r="K37" s="19">
        <v>24</v>
      </c>
      <c r="L37" s="33">
        <f t="shared" si="0"/>
        <v>3.9166666666666665</v>
      </c>
    </row>
    <row r="38" spans="1:12" ht="16.5" customHeight="1" x14ac:dyDescent="0.25">
      <c r="A38" s="17" t="s">
        <v>32</v>
      </c>
      <c r="B38" s="19">
        <v>6</v>
      </c>
      <c r="C38" s="19">
        <v>2</v>
      </c>
      <c r="D38" s="19">
        <v>3</v>
      </c>
      <c r="E38" s="19">
        <v>9</v>
      </c>
      <c r="F38" s="19">
        <v>4</v>
      </c>
      <c r="G38" s="19">
        <v>6</v>
      </c>
      <c r="H38" s="19">
        <v>8</v>
      </c>
      <c r="I38" s="19">
        <v>2</v>
      </c>
      <c r="J38" s="19">
        <v>2</v>
      </c>
      <c r="K38" s="19">
        <v>42</v>
      </c>
      <c r="L38" s="33">
        <f t="shared" si="0"/>
        <v>4.3947368421052628</v>
      </c>
    </row>
    <row r="39" spans="1:12" ht="16.5" customHeight="1" x14ac:dyDescent="0.25">
      <c r="A39" s="17" t="s">
        <v>33</v>
      </c>
      <c r="B39" s="19">
        <v>15</v>
      </c>
      <c r="C39" s="19">
        <v>6</v>
      </c>
      <c r="D39" s="19">
        <v>7</v>
      </c>
      <c r="E39" s="19">
        <v>13</v>
      </c>
      <c r="F39" s="19">
        <v>13</v>
      </c>
      <c r="G39" s="19">
        <v>9</v>
      </c>
      <c r="H39" s="19">
        <v>11</v>
      </c>
      <c r="I39" s="19">
        <v>2</v>
      </c>
      <c r="J39" s="19">
        <v>4</v>
      </c>
      <c r="K39" s="19">
        <v>80</v>
      </c>
      <c r="L39" s="33">
        <f t="shared" si="0"/>
        <v>4</v>
      </c>
    </row>
    <row r="40" spans="1:12" ht="16.5" customHeight="1" x14ac:dyDescent="0.25">
      <c r="A40" s="17" t="s">
        <v>34</v>
      </c>
      <c r="B40" s="19">
        <v>8</v>
      </c>
      <c r="C40" s="19">
        <v>3</v>
      </c>
      <c r="D40" s="19">
        <v>3</v>
      </c>
      <c r="E40" s="19">
        <v>5</v>
      </c>
      <c r="F40" s="19">
        <v>6</v>
      </c>
      <c r="G40" s="19">
        <v>4</v>
      </c>
      <c r="H40" s="19">
        <v>9</v>
      </c>
      <c r="I40" s="19">
        <v>1</v>
      </c>
      <c r="J40" s="19">
        <v>1</v>
      </c>
      <c r="K40" s="19">
        <v>40</v>
      </c>
      <c r="L40" s="33">
        <f t="shared" ref="L40:L60" si="1">(B40+C40*2+D40*3+E40*4+F40*5+G40*6+H40*7)/SUM(B40:H40)</f>
        <v>4.2105263157894735</v>
      </c>
    </row>
    <row r="41" spans="1:12" ht="16.5" customHeight="1" x14ac:dyDescent="0.25">
      <c r="A41" s="17" t="s">
        <v>35</v>
      </c>
      <c r="B41" s="19">
        <v>99</v>
      </c>
      <c r="C41" s="19">
        <v>52</v>
      </c>
      <c r="D41" s="19">
        <v>41</v>
      </c>
      <c r="E41" s="19">
        <v>76</v>
      </c>
      <c r="F41" s="19">
        <v>69</v>
      </c>
      <c r="G41" s="19">
        <v>70</v>
      </c>
      <c r="H41" s="19">
        <v>92</v>
      </c>
      <c r="I41" s="19">
        <v>18</v>
      </c>
      <c r="J41" s="19">
        <v>9</v>
      </c>
      <c r="K41" s="19">
        <v>526</v>
      </c>
      <c r="L41" s="33">
        <f t="shared" si="1"/>
        <v>4.0861723446893787</v>
      </c>
    </row>
    <row r="42" spans="1:12" ht="16.5" customHeight="1" x14ac:dyDescent="0.25">
      <c r="A42" s="17" t="s">
        <v>36</v>
      </c>
      <c r="B42" s="19">
        <v>11</v>
      </c>
      <c r="C42" s="19">
        <v>18</v>
      </c>
      <c r="D42" s="19">
        <v>17</v>
      </c>
      <c r="E42" s="19">
        <v>25</v>
      </c>
      <c r="F42" s="19">
        <v>16</v>
      </c>
      <c r="G42" s="19">
        <v>10</v>
      </c>
      <c r="H42" s="19">
        <v>14</v>
      </c>
      <c r="I42" s="19">
        <v>4</v>
      </c>
      <c r="J42" s="19">
        <v>2</v>
      </c>
      <c r="K42" s="19">
        <v>117</v>
      </c>
      <c r="L42" s="33">
        <f t="shared" si="1"/>
        <v>3.9279279279279278</v>
      </c>
    </row>
    <row r="43" spans="1:12" ht="16.5" customHeight="1" x14ac:dyDescent="0.25">
      <c r="A43" s="17" t="s">
        <v>37</v>
      </c>
      <c r="B43" s="19"/>
      <c r="C43" s="19">
        <v>3</v>
      </c>
      <c r="D43" s="19">
        <v>1</v>
      </c>
      <c r="E43" s="19">
        <v>1</v>
      </c>
      <c r="F43" s="19">
        <v>1</v>
      </c>
      <c r="G43" s="19">
        <v>3</v>
      </c>
      <c r="H43" s="19">
        <v>1</v>
      </c>
      <c r="I43" s="19"/>
      <c r="J43" s="19"/>
      <c r="K43" s="19">
        <v>10</v>
      </c>
      <c r="L43" s="33">
        <f t="shared" si="1"/>
        <v>4.3</v>
      </c>
    </row>
    <row r="44" spans="1:12" ht="16.5" customHeight="1" x14ac:dyDescent="0.25">
      <c r="A44" s="17" t="s">
        <v>38</v>
      </c>
      <c r="B44" s="19">
        <v>41</v>
      </c>
      <c r="C44" s="19">
        <v>21</v>
      </c>
      <c r="D44" s="19">
        <v>20</v>
      </c>
      <c r="E44" s="19">
        <v>31</v>
      </c>
      <c r="F44" s="19">
        <v>24</v>
      </c>
      <c r="G44" s="19">
        <v>20</v>
      </c>
      <c r="H44" s="19">
        <v>27</v>
      </c>
      <c r="I44" s="19">
        <v>5</v>
      </c>
      <c r="J44" s="19">
        <v>5</v>
      </c>
      <c r="K44" s="19">
        <v>194</v>
      </c>
      <c r="L44" s="33">
        <f t="shared" si="1"/>
        <v>3.7826086956521738</v>
      </c>
    </row>
    <row r="45" spans="1:12" ht="16.5" customHeight="1" x14ac:dyDescent="0.25">
      <c r="A45" s="17" t="s">
        <v>39</v>
      </c>
      <c r="B45" s="19">
        <v>7</v>
      </c>
      <c r="C45" s="19">
        <v>1</v>
      </c>
      <c r="D45" s="19">
        <v>5</v>
      </c>
      <c r="E45" s="19">
        <v>6</v>
      </c>
      <c r="F45" s="19">
        <v>6</v>
      </c>
      <c r="G45" s="19">
        <v>6</v>
      </c>
      <c r="H45" s="19">
        <v>7</v>
      </c>
      <c r="I45" s="19"/>
      <c r="J45" s="19">
        <v>1</v>
      </c>
      <c r="K45" s="19">
        <v>39</v>
      </c>
      <c r="L45" s="33">
        <f t="shared" si="1"/>
        <v>4.2894736842105265</v>
      </c>
    </row>
    <row r="46" spans="1:12" ht="16.5" customHeight="1" x14ac:dyDescent="0.25">
      <c r="A46" s="17" t="s">
        <v>40</v>
      </c>
      <c r="B46" s="19">
        <v>6</v>
      </c>
      <c r="C46" s="19">
        <v>7</v>
      </c>
      <c r="D46" s="19">
        <v>12</v>
      </c>
      <c r="E46" s="19">
        <v>5</v>
      </c>
      <c r="F46" s="19">
        <v>6</v>
      </c>
      <c r="G46" s="19">
        <v>6</v>
      </c>
      <c r="H46" s="19">
        <v>10</v>
      </c>
      <c r="I46" s="19">
        <v>1</v>
      </c>
      <c r="J46" s="19"/>
      <c r="K46" s="19">
        <v>53</v>
      </c>
      <c r="L46" s="33">
        <f t="shared" si="1"/>
        <v>4.0769230769230766</v>
      </c>
    </row>
    <row r="47" spans="1:12" ht="16.5" customHeight="1" x14ac:dyDescent="0.25">
      <c r="A47" s="17" t="s">
        <v>41</v>
      </c>
      <c r="B47" s="19">
        <v>33</v>
      </c>
      <c r="C47" s="19">
        <v>28</v>
      </c>
      <c r="D47" s="19">
        <v>26</v>
      </c>
      <c r="E47" s="19">
        <v>28</v>
      </c>
      <c r="F47" s="19">
        <v>24</v>
      </c>
      <c r="G47" s="19">
        <v>24</v>
      </c>
      <c r="H47" s="19">
        <v>45</v>
      </c>
      <c r="I47" s="19">
        <v>4</v>
      </c>
      <c r="J47" s="19">
        <v>5</v>
      </c>
      <c r="K47" s="19">
        <v>217</v>
      </c>
      <c r="L47" s="33">
        <f t="shared" si="1"/>
        <v>4.125</v>
      </c>
    </row>
    <row r="48" spans="1:12" ht="16.5" customHeight="1" x14ac:dyDescent="0.25">
      <c r="A48" s="17" t="s">
        <v>42</v>
      </c>
      <c r="B48" s="19">
        <v>1</v>
      </c>
      <c r="C48" s="19"/>
      <c r="D48" s="19"/>
      <c r="E48" s="19"/>
      <c r="F48" s="19">
        <v>1</v>
      </c>
      <c r="G48" s="19"/>
      <c r="H48" s="19">
        <v>3</v>
      </c>
      <c r="I48" s="19">
        <v>1</v>
      </c>
      <c r="J48" s="19"/>
      <c r="K48" s="19">
        <v>6</v>
      </c>
      <c r="L48" s="33">
        <f t="shared" si="1"/>
        <v>5.4</v>
      </c>
    </row>
    <row r="49" spans="1:12" ht="16.5" customHeight="1" x14ac:dyDescent="0.25">
      <c r="A49" s="17" t="s">
        <v>43</v>
      </c>
      <c r="B49" s="19">
        <v>7</v>
      </c>
      <c r="C49" s="19">
        <v>3</v>
      </c>
      <c r="D49" s="19">
        <v>6</v>
      </c>
      <c r="E49" s="19">
        <v>6</v>
      </c>
      <c r="F49" s="19">
        <v>3</v>
      </c>
      <c r="G49" s="19">
        <v>3</v>
      </c>
      <c r="H49" s="19">
        <v>6</v>
      </c>
      <c r="I49" s="19">
        <v>1</v>
      </c>
      <c r="J49" s="19">
        <v>2</v>
      </c>
      <c r="K49" s="19">
        <v>37</v>
      </c>
      <c r="L49" s="33">
        <f t="shared" si="1"/>
        <v>3.8235294117647061</v>
      </c>
    </row>
    <row r="50" spans="1:12" ht="16.5" customHeight="1" x14ac:dyDescent="0.25">
      <c r="A50" s="17" t="s">
        <v>44</v>
      </c>
      <c r="B50" s="19">
        <v>18</v>
      </c>
      <c r="C50" s="19">
        <v>11</v>
      </c>
      <c r="D50" s="19">
        <v>11</v>
      </c>
      <c r="E50" s="19">
        <v>10</v>
      </c>
      <c r="F50" s="19">
        <v>9</v>
      </c>
      <c r="G50" s="19">
        <v>12</v>
      </c>
      <c r="H50" s="19">
        <v>20</v>
      </c>
      <c r="I50" s="19">
        <v>6</v>
      </c>
      <c r="J50" s="19">
        <v>1</v>
      </c>
      <c r="K50" s="19">
        <v>98</v>
      </c>
      <c r="L50" s="33">
        <f t="shared" si="1"/>
        <v>4.0659340659340657</v>
      </c>
    </row>
    <row r="51" spans="1:12" ht="16.5" customHeight="1" x14ac:dyDescent="0.25">
      <c r="A51" s="17" t="s">
        <v>45</v>
      </c>
      <c r="B51" s="19">
        <v>1</v>
      </c>
      <c r="C51" s="19"/>
      <c r="D51" s="19">
        <v>3</v>
      </c>
      <c r="E51" s="19">
        <v>2</v>
      </c>
      <c r="F51" s="19">
        <v>4</v>
      </c>
      <c r="G51" s="19">
        <v>3</v>
      </c>
      <c r="H51" s="19">
        <v>1</v>
      </c>
      <c r="I51" s="19"/>
      <c r="J51" s="19"/>
      <c r="K51" s="19">
        <v>14</v>
      </c>
      <c r="L51" s="33">
        <f t="shared" si="1"/>
        <v>4.5</v>
      </c>
    </row>
    <row r="52" spans="1:12" ht="16.5" customHeight="1" x14ac:dyDescent="0.25">
      <c r="A52" s="17" t="s">
        <v>46</v>
      </c>
      <c r="B52" s="19">
        <v>9</v>
      </c>
      <c r="C52" s="19">
        <v>8</v>
      </c>
      <c r="D52" s="19">
        <v>10</v>
      </c>
      <c r="E52" s="19">
        <v>11</v>
      </c>
      <c r="F52" s="19">
        <v>12</v>
      </c>
      <c r="G52" s="19">
        <v>8</v>
      </c>
      <c r="H52" s="19">
        <v>13</v>
      </c>
      <c r="I52" s="19">
        <v>1</v>
      </c>
      <c r="J52" s="19">
        <v>2</v>
      </c>
      <c r="K52" s="19">
        <v>74</v>
      </c>
      <c r="L52" s="33">
        <f t="shared" si="1"/>
        <v>4.197183098591549</v>
      </c>
    </row>
    <row r="53" spans="1:12" ht="16.5" customHeight="1" x14ac:dyDescent="0.25">
      <c r="A53" s="17" t="s">
        <v>47</v>
      </c>
      <c r="B53" s="19">
        <v>55</v>
      </c>
      <c r="C53" s="19">
        <v>27</v>
      </c>
      <c r="D53" s="19">
        <v>27</v>
      </c>
      <c r="E53" s="19">
        <v>37</v>
      </c>
      <c r="F53" s="19">
        <v>25</v>
      </c>
      <c r="G53" s="19">
        <v>32</v>
      </c>
      <c r="H53" s="19">
        <v>32</v>
      </c>
      <c r="I53" s="19">
        <v>10</v>
      </c>
      <c r="J53" s="19">
        <v>2</v>
      </c>
      <c r="K53" s="19">
        <v>247</v>
      </c>
      <c r="L53" s="33">
        <f t="shared" si="1"/>
        <v>3.7404255319148936</v>
      </c>
    </row>
    <row r="54" spans="1:12" ht="16.5" customHeight="1" x14ac:dyDescent="0.25">
      <c r="A54" s="17" t="s">
        <v>48</v>
      </c>
      <c r="B54" s="19">
        <v>8</v>
      </c>
      <c r="C54" s="19">
        <v>8</v>
      </c>
      <c r="D54" s="19">
        <v>7</v>
      </c>
      <c r="E54" s="19">
        <v>5</v>
      </c>
      <c r="F54" s="19">
        <v>9</v>
      </c>
      <c r="G54" s="19">
        <v>9</v>
      </c>
      <c r="H54" s="19">
        <v>6</v>
      </c>
      <c r="I54" s="19">
        <v>2</v>
      </c>
      <c r="J54" s="19">
        <v>1</v>
      </c>
      <c r="K54" s="19">
        <v>55</v>
      </c>
      <c r="L54" s="33">
        <f t="shared" si="1"/>
        <v>3.9615384615384617</v>
      </c>
    </row>
    <row r="55" spans="1:12" ht="16.5" customHeight="1" x14ac:dyDescent="0.25">
      <c r="A55" s="17" t="s">
        <v>49</v>
      </c>
      <c r="B55" s="19">
        <v>5</v>
      </c>
      <c r="C55" s="19">
        <v>1</v>
      </c>
      <c r="D55" s="19">
        <v>1</v>
      </c>
      <c r="E55" s="19">
        <v>2</v>
      </c>
      <c r="F55" s="19">
        <v>5</v>
      </c>
      <c r="G55" s="19"/>
      <c r="H55" s="19">
        <v>4</v>
      </c>
      <c r="I55" s="19"/>
      <c r="J55" s="19">
        <v>1</v>
      </c>
      <c r="K55" s="19">
        <v>19</v>
      </c>
      <c r="L55" s="33">
        <f t="shared" si="1"/>
        <v>3.9444444444444446</v>
      </c>
    </row>
    <row r="56" spans="1:12" ht="16.5" customHeight="1" x14ac:dyDescent="0.25">
      <c r="A56" s="17" t="s">
        <v>50</v>
      </c>
      <c r="B56" s="19">
        <v>33</v>
      </c>
      <c r="C56" s="19">
        <v>13</v>
      </c>
      <c r="D56" s="19">
        <v>10</v>
      </c>
      <c r="E56" s="19">
        <v>20</v>
      </c>
      <c r="F56" s="19">
        <v>16</v>
      </c>
      <c r="G56" s="19">
        <v>8</v>
      </c>
      <c r="H56" s="19">
        <v>18</v>
      </c>
      <c r="I56" s="19">
        <v>1</v>
      </c>
      <c r="J56" s="19">
        <v>1</v>
      </c>
      <c r="K56" s="19">
        <v>120</v>
      </c>
      <c r="L56" s="33">
        <f t="shared" si="1"/>
        <v>3.5847457627118646</v>
      </c>
    </row>
    <row r="57" spans="1:12" ht="16.5" customHeight="1" x14ac:dyDescent="0.25">
      <c r="A57" s="17" t="s">
        <v>51</v>
      </c>
      <c r="B57" s="19">
        <v>14</v>
      </c>
      <c r="C57" s="19">
        <v>17</v>
      </c>
      <c r="D57" s="19">
        <v>17</v>
      </c>
      <c r="E57" s="19">
        <v>15</v>
      </c>
      <c r="F57" s="19">
        <v>12</v>
      </c>
      <c r="G57" s="19">
        <v>11</v>
      </c>
      <c r="H57" s="19">
        <v>17</v>
      </c>
      <c r="I57" s="19">
        <v>6</v>
      </c>
      <c r="J57" s="19"/>
      <c r="K57" s="19">
        <v>109</v>
      </c>
      <c r="L57" s="33">
        <f t="shared" si="1"/>
        <v>3.9223300970873787</v>
      </c>
    </row>
    <row r="58" spans="1:12" ht="16.5" customHeight="1" x14ac:dyDescent="0.25">
      <c r="A58" s="17" t="s">
        <v>52</v>
      </c>
      <c r="B58" s="19">
        <v>2</v>
      </c>
      <c r="C58" s="19">
        <v>1</v>
      </c>
      <c r="D58" s="19">
        <v>1</v>
      </c>
      <c r="E58" s="19">
        <v>6</v>
      </c>
      <c r="F58" s="19">
        <v>1</v>
      </c>
      <c r="G58" s="19">
        <v>3</v>
      </c>
      <c r="H58" s="19"/>
      <c r="I58" s="19"/>
      <c r="J58" s="19"/>
      <c r="K58" s="19">
        <v>14</v>
      </c>
      <c r="L58" s="33">
        <f t="shared" si="1"/>
        <v>3.8571428571428572</v>
      </c>
    </row>
    <row r="59" spans="1:12" ht="16.5" customHeight="1" x14ac:dyDescent="0.25">
      <c r="A59" s="17" t="s">
        <v>53</v>
      </c>
      <c r="B59" s="19">
        <v>22</v>
      </c>
      <c r="C59" s="19">
        <v>20</v>
      </c>
      <c r="D59" s="19">
        <v>15</v>
      </c>
      <c r="E59" s="19">
        <v>14</v>
      </c>
      <c r="F59" s="19">
        <v>15</v>
      </c>
      <c r="G59" s="19">
        <v>14</v>
      </c>
      <c r="H59" s="19">
        <v>21</v>
      </c>
      <c r="I59" s="19">
        <v>4</v>
      </c>
      <c r="J59" s="19">
        <v>4</v>
      </c>
      <c r="K59" s="19">
        <v>129</v>
      </c>
      <c r="L59" s="33">
        <f t="shared" si="1"/>
        <v>3.8760330578512399</v>
      </c>
    </row>
    <row r="60" spans="1:12" ht="16.5" customHeight="1" x14ac:dyDescent="0.25">
      <c r="A60" s="17" t="s">
        <v>54</v>
      </c>
      <c r="B60" s="19">
        <v>10</v>
      </c>
      <c r="C60" s="19">
        <v>6</v>
      </c>
      <c r="D60" s="19">
        <v>2</v>
      </c>
      <c r="E60" s="19">
        <v>4</v>
      </c>
      <c r="F60" s="19">
        <v>8</v>
      </c>
      <c r="G60" s="19">
        <v>2</v>
      </c>
      <c r="H60" s="19">
        <v>8</v>
      </c>
      <c r="I60" s="19"/>
      <c r="J60" s="19"/>
      <c r="K60" s="19">
        <v>40</v>
      </c>
      <c r="L60" s="33">
        <f t="shared" si="1"/>
        <v>3.8</v>
      </c>
    </row>
    <row r="61" spans="1:12" ht="16.5" customHeight="1" x14ac:dyDescent="0.25">
      <c r="A61" s="17" t="s">
        <v>55</v>
      </c>
      <c r="B61" s="19">
        <v>2</v>
      </c>
      <c r="C61" s="19">
        <v>2</v>
      </c>
      <c r="D61" s="19"/>
      <c r="E61" s="19"/>
      <c r="F61" s="19">
        <v>1</v>
      </c>
      <c r="G61" s="19">
        <v>2</v>
      </c>
      <c r="H61" s="19"/>
      <c r="I61" s="19"/>
      <c r="J61" s="19"/>
      <c r="K61" s="19">
        <v>7</v>
      </c>
      <c r="L61" s="33"/>
    </row>
    <row r="62" spans="1:12" ht="16.5" customHeight="1" x14ac:dyDescent="0.25">
      <c r="A62" s="17" t="s">
        <v>95</v>
      </c>
      <c r="B62" s="19">
        <v>5</v>
      </c>
      <c r="C62" s="19">
        <v>2</v>
      </c>
      <c r="D62" s="19">
        <v>1</v>
      </c>
      <c r="E62" s="19">
        <v>5</v>
      </c>
      <c r="F62" s="19">
        <v>2</v>
      </c>
      <c r="G62" s="19">
        <v>8</v>
      </c>
      <c r="H62" s="19">
        <v>4</v>
      </c>
      <c r="I62" s="19">
        <v>4</v>
      </c>
      <c r="J62" s="19">
        <v>20</v>
      </c>
      <c r="K62" s="19">
        <v>51</v>
      </c>
      <c r="L62" s="33"/>
    </row>
    <row r="63" spans="1:12" ht="16.5" customHeight="1" x14ac:dyDescent="0.25">
      <c r="A63" s="17" t="s">
        <v>1</v>
      </c>
      <c r="B63" s="19">
        <v>983</v>
      </c>
      <c r="C63" s="19">
        <v>580</v>
      </c>
      <c r="D63" s="19">
        <v>557</v>
      </c>
      <c r="E63" s="19">
        <v>747</v>
      </c>
      <c r="F63" s="19">
        <v>658</v>
      </c>
      <c r="G63" s="19">
        <v>625</v>
      </c>
      <c r="H63" s="19">
        <v>850</v>
      </c>
      <c r="I63" s="19">
        <v>156</v>
      </c>
      <c r="J63" s="19">
        <v>118</v>
      </c>
      <c r="K63" s="19">
        <v>5274</v>
      </c>
      <c r="L63" s="33">
        <f>(B63+C63*2+D63*3+E63*4+F63*5+G63*6+H63*7)/SUM(B63:H63)</f>
        <v>3.9584000000000001</v>
      </c>
    </row>
  </sheetData>
  <mergeCells count="2">
    <mergeCell ref="B6:L6"/>
    <mergeCell ref="B5:L5"/>
  </mergeCells>
  <phoneticPr fontId="1" type="noConversion"/>
  <hyperlinks>
    <hyperlink ref="A1" location="Index" display="Back to Index"/>
  </hyperlinks>
  <pageMargins left="0.75" right="0.75" top="1" bottom="1" header="0.5" footer="0.5"/>
  <pageSetup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07"/>
  <sheetViews>
    <sheetView workbookViewId="0">
      <selection activeCell="A5" sqref="A5:M6"/>
    </sheetView>
  </sheetViews>
  <sheetFormatPr defaultRowHeight="12.5" x14ac:dyDescent="0.25"/>
  <cols>
    <col min="1" max="1" width="24.54296875" customWidth="1"/>
    <col min="2" max="13" width="7" customWidth="1"/>
  </cols>
  <sheetData>
    <row r="1" spans="1:13" x14ac:dyDescent="0.25">
      <c r="A1" s="38" t="s">
        <v>161</v>
      </c>
    </row>
    <row r="3" spans="1:13" x14ac:dyDescent="0.25">
      <c r="A3" s="10" t="s">
        <v>71</v>
      </c>
    </row>
    <row r="5" spans="1:13" ht="23.25" customHeight="1" x14ac:dyDescent="0.25">
      <c r="A5" s="7"/>
      <c r="B5" s="60" t="s">
        <v>83</v>
      </c>
      <c r="C5" s="60"/>
      <c r="D5" s="60"/>
      <c r="E5" s="60"/>
      <c r="F5" s="60"/>
      <c r="G5" s="60"/>
      <c r="H5" s="60"/>
      <c r="I5" s="60"/>
      <c r="J5" s="60"/>
      <c r="K5" s="60"/>
      <c r="L5" s="60"/>
      <c r="M5" s="60"/>
    </row>
    <row r="6" spans="1:13" ht="93.75" customHeight="1" x14ac:dyDescent="0.25">
      <c r="A6" s="1" t="s">
        <v>61</v>
      </c>
      <c r="B6" s="2" t="s">
        <v>72</v>
      </c>
      <c r="C6" s="2" t="s">
        <v>73</v>
      </c>
      <c r="D6" s="2" t="s">
        <v>74</v>
      </c>
      <c r="E6" s="2" t="s">
        <v>75</v>
      </c>
      <c r="F6" s="2" t="s">
        <v>76</v>
      </c>
      <c r="G6" s="2" t="s">
        <v>77</v>
      </c>
      <c r="H6" s="2" t="s">
        <v>78</v>
      </c>
      <c r="I6" s="2" t="s">
        <v>79</v>
      </c>
      <c r="J6" s="9" t="s">
        <v>80</v>
      </c>
      <c r="K6" s="2" t="s">
        <v>81</v>
      </c>
      <c r="L6" s="2" t="s">
        <v>82</v>
      </c>
      <c r="M6" s="2" t="s">
        <v>60</v>
      </c>
    </row>
    <row r="7" spans="1:13" ht="16.5" customHeight="1" x14ac:dyDescent="0.25">
      <c r="A7" s="3" t="s">
        <v>2</v>
      </c>
      <c r="B7" s="4"/>
      <c r="C7" s="4"/>
      <c r="D7" s="4">
        <v>1</v>
      </c>
      <c r="E7" s="4">
        <v>2</v>
      </c>
      <c r="F7" s="4">
        <v>1</v>
      </c>
      <c r="G7" s="4"/>
      <c r="H7" s="4">
        <v>1</v>
      </c>
      <c r="I7" s="4">
        <v>1</v>
      </c>
      <c r="J7" s="4">
        <v>1</v>
      </c>
      <c r="K7" s="4">
        <v>51</v>
      </c>
      <c r="L7" s="4">
        <v>3</v>
      </c>
      <c r="M7" s="12">
        <v>63</v>
      </c>
    </row>
    <row r="8" spans="1:13" ht="16.5" customHeight="1" x14ac:dyDescent="0.25">
      <c r="A8" s="3" t="s">
        <v>3</v>
      </c>
      <c r="B8" s="4"/>
      <c r="C8" s="4"/>
      <c r="D8" s="4">
        <v>1</v>
      </c>
      <c r="E8" s="4"/>
      <c r="F8" s="4"/>
      <c r="G8" s="4"/>
      <c r="H8" s="4"/>
      <c r="I8" s="4"/>
      <c r="J8" s="4">
        <v>0</v>
      </c>
      <c r="K8" s="4">
        <v>27</v>
      </c>
      <c r="L8" s="4">
        <v>2</v>
      </c>
      <c r="M8" s="12">
        <v>32</v>
      </c>
    </row>
    <row r="9" spans="1:13" ht="16.5" customHeight="1" x14ac:dyDescent="0.25">
      <c r="A9" s="3" t="s">
        <v>4</v>
      </c>
      <c r="B9" s="4">
        <v>1</v>
      </c>
      <c r="C9" s="4">
        <v>1</v>
      </c>
      <c r="D9" s="4">
        <v>1</v>
      </c>
      <c r="E9" s="4">
        <v>1</v>
      </c>
      <c r="F9" s="4"/>
      <c r="G9" s="4"/>
      <c r="H9" s="4"/>
      <c r="I9" s="4"/>
      <c r="J9" s="4">
        <v>0</v>
      </c>
      <c r="K9" s="4">
        <v>2</v>
      </c>
      <c r="L9" s="4">
        <v>1</v>
      </c>
      <c r="M9" s="12">
        <v>6</v>
      </c>
    </row>
    <row r="10" spans="1:13" ht="16.5" customHeight="1" x14ac:dyDescent="0.25">
      <c r="A10" s="3" t="s">
        <v>5</v>
      </c>
      <c r="B10" s="4">
        <v>1</v>
      </c>
      <c r="C10" s="4">
        <v>1</v>
      </c>
      <c r="D10" s="4"/>
      <c r="E10" s="4">
        <v>1</v>
      </c>
      <c r="F10" s="4">
        <v>2</v>
      </c>
      <c r="G10" s="4"/>
      <c r="H10" s="4"/>
      <c r="I10" s="4"/>
      <c r="J10" s="4">
        <v>3</v>
      </c>
      <c r="K10" s="4">
        <v>42</v>
      </c>
      <c r="L10" s="4">
        <v>3</v>
      </c>
      <c r="M10" s="12">
        <v>56</v>
      </c>
    </row>
    <row r="11" spans="1:13" ht="16.5" customHeight="1" x14ac:dyDescent="0.25">
      <c r="A11" s="3" t="s">
        <v>6</v>
      </c>
      <c r="B11" s="4"/>
      <c r="C11" s="4"/>
      <c r="D11" s="4"/>
      <c r="E11" s="4">
        <v>1</v>
      </c>
      <c r="F11" s="4"/>
      <c r="G11" s="4"/>
      <c r="H11" s="4">
        <v>1</v>
      </c>
      <c r="I11" s="4"/>
      <c r="J11" s="4">
        <v>1</v>
      </c>
      <c r="K11" s="4">
        <v>17</v>
      </c>
      <c r="L11" s="4"/>
      <c r="M11" s="12">
        <v>23</v>
      </c>
    </row>
    <row r="12" spans="1:13" ht="16.5" customHeight="1" x14ac:dyDescent="0.25">
      <c r="A12" s="3" t="s">
        <v>7</v>
      </c>
      <c r="B12" s="4"/>
      <c r="C12" s="4">
        <v>5</v>
      </c>
      <c r="D12" s="4">
        <v>10</v>
      </c>
      <c r="E12" s="4">
        <v>20</v>
      </c>
      <c r="F12" s="4">
        <v>30</v>
      </c>
      <c r="G12" s="4"/>
      <c r="H12" s="4">
        <v>12</v>
      </c>
      <c r="I12" s="4"/>
      <c r="J12" s="4">
        <v>11</v>
      </c>
      <c r="K12" s="4">
        <v>379</v>
      </c>
      <c r="L12" s="4">
        <v>14</v>
      </c>
      <c r="M12" s="12">
        <v>501</v>
      </c>
    </row>
    <row r="13" spans="1:13" ht="16.5" customHeight="1" x14ac:dyDescent="0.25">
      <c r="A13" s="3" t="s">
        <v>8</v>
      </c>
      <c r="B13" s="4"/>
      <c r="C13" s="4"/>
      <c r="D13" s="4">
        <v>1</v>
      </c>
      <c r="E13" s="4">
        <v>3</v>
      </c>
      <c r="F13" s="4"/>
      <c r="G13" s="4"/>
      <c r="H13" s="4"/>
      <c r="I13" s="4"/>
      <c r="J13" s="4">
        <v>3</v>
      </c>
      <c r="K13" s="4">
        <v>70</v>
      </c>
      <c r="L13" s="4">
        <v>2</v>
      </c>
      <c r="M13" s="12">
        <v>86</v>
      </c>
    </row>
    <row r="14" spans="1:13" ht="16.5" customHeight="1" x14ac:dyDescent="0.25">
      <c r="A14" s="3" t="s">
        <v>9</v>
      </c>
      <c r="B14" s="4"/>
      <c r="C14" s="4"/>
      <c r="D14" s="4"/>
      <c r="E14" s="4">
        <v>3</v>
      </c>
      <c r="F14" s="4">
        <v>3</v>
      </c>
      <c r="G14" s="4"/>
      <c r="H14" s="4">
        <v>1</v>
      </c>
      <c r="I14" s="4"/>
      <c r="J14" s="4">
        <v>2</v>
      </c>
      <c r="K14" s="4">
        <v>73</v>
      </c>
      <c r="L14" s="4">
        <v>3</v>
      </c>
      <c r="M14" s="12">
        <v>88</v>
      </c>
    </row>
    <row r="15" spans="1:13" ht="16.5" customHeight="1" x14ac:dyDescent="0.25">
      <c r="A15" s="3" t="s">
        <v>10</v>
      </c>
      <c r="B15" s="4"/>
      <c r="C15" s="4">
        <v>1</v>
      </c>
      <c r="D15" s="4">
        <v>1</v>
      </c>
      <c r="E15" s="4">
        <v>1</v>
      </c>
      <c r="F15" s="4"/>
      <c r="G15" s="4"/>
      <c r="H15" s="4"/>
      <c r="I15" s="4"/>
      <c r="J15" s="4">
        <v>1</v>
      </c>
      <c r="K15" s="4">
        <v>23</v>
      </c>
      <c r="L15" s="4"/>
      <c r="M15" s="12">
        <v>27</v>
      </c>
    </row>
    <row r="16" spans="1:13" ht="16.5" customHeight="1" x14ac:dyDescent="0.25">
      <c r="A16" s="3" t="s">
        <v>11</v>
      </c>
      <c r="B16" s="4"/>
      <c r="C16" s="4">
        <v>1</v>
      </c>
      <c r="D16" s="4"/>
      <c r="E16" s="4">
        <v>2</v>
      </c>
      <c r="F16" s="4">
        <v>4</v>
      </c>
      <c r="G16" s="4">
        <v>1</v>
      </c>
      <c r="H16" s="4">
        <v>2</v>
      </c>
      <c r="I16" s="4"/>
      <c r="J16" s="4">
        <v>3</v>
      </c>
      <c r="K16" s="4">
        <v>199</v>
      </c>
      <c r="L16" s="4">
        <v>2</v>
      </c>
      <c r="M16" s="12">
        <v>220</v>
      </c>
    </row>
    <row r="17" spans="1:13" ht="16.5" customHeight="1" x14ac:dyDescent="0.25">
      <c r="A17" s="3" t="s">
        <v>12</v>
      </c>
      <c r="B17" s="4"/>
      <c r="C17" s="4">
        <v>1</v>
      </c>
      <c r="D17" s="4">
        <v>2</v>
      </c>
      <c r="E17" s="4">
        <v>3</v>
      </c>
      <c r="F17" s="4">
        <v>3</v>
      </c>
      <c r="G17" s="4"/>
      <c r="H17" s="4">
        <v>2</v>
      </c>
      <c r="I17" s="4"/>
      <c r="J17" s="4">
        <v>1</v>
      </c>
      <c r="K17" s="4">
        <v>82</v>
      </c>
      <c r="L17" s="4">
        <v>3</v>
      </c>
      <c r="M17" s="12">
        <v>103</v>
      </c>
    </row>
    <row r="18" spans="1:13" ht="16.5" customHeight="1" x14ac:dyDescent="0.25">
      <c r="A18" s="3" t="s">
        <v>13</v>
      </c>
      <c r="B18" s="4"/>
      <c r="C18" s="4"/>
      <c r="D18" s="4">
        <v>1</v>
      </c>
      <c r="E18" s="4">
        <v>3</v>
      </c>
      <c r="F18" s="4">
        <v>4</v>
      </c>
      <c r="G18" s="4"/>
      <c r="H18" s="4">
        <v>3</v>
      </c>
      <c r="I18" s="4"/>
      <c r="J18" s="4">
        <v>3</v>
      </c>
      <c r="K18" s="4">
        <v>94</v>
      </c>
      <c r="L18" s="4"/>
      <c r="M18" s="12">
        <v>116</v>
      </c>
    </row>
    <row r="19" spans="1:13" ht="16.5" customHeight="1" x14ac:dyDescent="0.25">
      <c r="A19" s="3" t="s">
        <v>14</v>
      </c>
      <c r="B19" s="4"/>
      <c r="C19" s="4">
        <v>1</v>
      </c>
      <c r="D19" s="4"/>
      <c r="E19" s="4">
        <v>2</v>
      </c>
      <c r="F19" s="4"/>
      <c r="G19" s="4"/>
      <c r="H19" s="4"/>
      <c r="I19" s="4"/>
      <c r="J19" s="4">
        <v>1</v>
      </c>
      <c r="K19" s="4">
        <v>23</v>
      </c>
      <c r="L19" s="4"/>
      <c r="M19" s="12">
        <v>28</v>
      </c>
    </row>
    <row r="20" spans="1:13" ht="16.5" customHeight="1" x14ac:dyDescent="0.25">
      <c r="A20" s="3" t="s">
        <v>15</v>
      </c>
      <c r="B20" s="4"/>
      <c r="C20" s="4"/>
      <c r="D20" s="4"/>
      <c r="E20" s="4">
        <v>1</v>
      </c>
      <c r="F20" s="4"/>
      <c r="G20" s="4"/>
      <c r="H20" s="4"/>
      <c r="I20" s="4"/>
      <c r="J20" s="4">
        <v>0</v>
      </c>
      <c r="K20" s="4">
        <v>10</v>
      </c>
      <c r="L20" s="4">
        <v>2</v>
      </c>
      <c r="M20" s="12">
        <v>13</v>
      </c>
    </row>
    <row r="21" spans="1:13" ht="16.5" customHeight="1" x14ac:dyDescent="0.25">
      <c r="A21" s="3" t="s">
        <v>16</v>
      </c>
      <c r="B21" s="4"/>
      <c r="C21" s="4"/>
      <c r="D21" s="4"/>
      <c r="E21" s="4">
        <v>4</v>
      </c>
      <c r="F21" s="4">
        <v>4</v>
      </c>
      <c r="G21" s="4"/>
      <c r="H21" s="4">
        <v>1</v>
      </c>
      <c r="I21" s="4"/>
      <c r="J21" s="4">
        <v>3</v>
      </c>
      <c r="K21" s="4">
        <v>182</v>
      </c>
      <c r="L21" s="4">
        <v>3</v>
      </c>
      <c r="M21" s="12">
        <v>207</v>
      </c>
    </row>
    <row r="22" spans="1:13" ht="16.5" customHeight="1" x14ac:dyDescent="0.25">
      <c r="A22" s="3" t="s">
        <v>17</v>
      </c>
      <c r="B22" s="4"/>
      <c r="C22" s="4"/>
      <c r="D22" s="4"/>
      <c r="E22" s="4">
        <v>2</v>
      </c>
      <c r="F22" s="4">
        <v>3</v>
      </c>
      <c r="G22" s="4"/>
      <c r="H22" s="4"/>
      <c r="I22" s="4"/>
      <c r="J22" s="4">
        <v>2</v>
      </c>
      <c r="K22" s="4">
        <v>71</v>
      </c>
      <c r="L22" s="4">
        <v>1</v>
      </c>
      <c r="M22" s="12">
        <v>79</v>
      </c>
    </row>
    <row r="23" spans="1:13" ht="16.5" customHeight="1" x14ac:dyDescent="0.25">
      <c r="A23" s="3" t="s">
        <v>18</v>
      </c>
      <c r="B23" s="4"/>
      <c r="C23" s="4"/>
      <c r="D23" s="4">
        <v>1</v>
      </c>
      <c r="E23" s="4">
        <v>1</v>
      </c>
      <c r="F23" s="4">
        <v>1</v>
      </c>
      <c r="G23" s="4"/>
      <c r="H23" s="4"/>
      <c r="I23" s="4"/>
      <c r="J23" s="4">
        <v>2</v>
      </c>
      <c r="K23" s="4">
        <v>43</v>
      </c>
      <c r="L23" s="4"/>
      <c r="M23" s="12">
        <v>48</v>
      </c>
    </row>
    <row r="24" spans="1:13" ht="16.5" customHeight="1" x14ac:dyDescent="0.25">
      <c r="A24" s="3" t="s">
        <v>19</v>
      </c>
      <c r="B24" s="4">
        <v>1</v>
      </c>
      <c r="C24" s="4">
        <v>1</v>
      </c>
      <c r="D24" s="4"/>
      <c r="E24" s="4">
        <v>2</v>
      </c>
      <c r="F24" s="4">
        <v>1</v>
      </c>
      <c r="G24" s="4">
        <v>1</v>
      </c>
      <c r="H24" s="4">
        <v>1</v>
      </c>
      <c r="I24" s="4"/>
      <c r="J24" s="4">
        <v>2</v>
      </c>
      <c r="K24" s="4">
        <v>41</v>
      </c>
      <c r="L24" s="4"/>
      <c r="M24" s="12">
        <v>55</v>
      </c>
    </row>
    <row r="25" spans="1:13" ht="16.5" customHeight="1" x14ac:dyDescent="0.25">
      <c r="A25" s="3" t="s">
        <v>20</v>
      </c>
      <c r="B25" s="4">
        <v>2</v>
      </c>
      <c r="C25" s="4"/>
      <c r="D25" s="4"/>
      <c r="E25" s="4">
        <v>3</v>
      </c>
      <c r="F25" s="4">
        <v>4</v>
      </c>
      <c r="G25" s="4"/>
      <c r="H25" s="4"/>
      <c r="I25" s="4"/>
      <c r="J25" s="4">
        <v>1</v>
      </c>
      <c r="K25" s="4">
        <v>71</v>
      </c>
      <c r="L25" s="4">
        <v>2</v>
      </c>
      <c r="M25" s="12">
        <v>87</v>
      </c>
    </row>
    <row r="26" spans="1:13" ht="16.5" customHeight="1" x14ac:dyDescent="0.25">
      <c r="A26" s="3" t="s">
        <v>21</v>
      </c>
      <c r="B26" s="4">
        <v>1</v>
      </c>
      <c r="C26" s="4"/>
      <c r="D26" s="4">
        <v>2</v>
      </c>
      <c r="E26" s="4">
        <v>1</v>
      </c>
      <c r="F26" s="4">
        <v>5</v>
      </c>
      <c r="G26" s="4"/>
      <c r="H26" s="4"/>
      <c r="I26" s="4"/>
      <c r="J26" s="4">
        <v>2</v>
      </c>
      <c r="K26" s="4">
        <v>54</v>
      </c>
      <c r="L26" s="4">
        <v>3</v>
      </c>
      <c r="M26" s="12">
        <v>72</v>
      </c>
    </row>
    <row r="27" spans="1:13" ht="16.5" customHeight="1" x14ac:dyDescent="0.25">
      <c r="A27" s="3" t="s">
        <v>22</v>
      </c>
      <c r="B27" s="4"/>
      <c r="C27" s="4"/>
      <c r="D27" s="4"/>
      <c r="E27" s="4"/>
      <c r="F27" s="4">
        <v>1</v>
      </c>
      <c r="G27" s="4"/>
      <c r="H27" s="4">
        <v>1</v>
      </c>
      <c r="I27" s="4"/>
      <c r="J27" s="4">
        <v>0</v>
      </c>
      <c r="K27" s="4">
        <v>27</v>
      </c>
      <c r="L27" s="4"/>
      <c r="M27" s="12">
        <v>33</v>
      </c>
    </row>
    <row r="28" spans="1:13" ht="16.5" customHeight="1" x14ac:dyDescent="0.25">
      <c r="A28" s="3" t="s">
        <v>23</v>
      </c>
      <c r="B28" s="4"/>
      <c r="C28" s="4"/>
      <c r="D28" s="4">
        <v>1</v>
      </c>
      <c r="E28" s="4">
        <v>7</v>
      </c>
      <c r="F28" s="4">
        <v>11</v>
      </c>
      <c r="G28" s="4">
        <v>1</v>
      </c>
      <c r="H28" s="4">
        <v>7</v>
      </c>
      <c r="I28" s="4">
        <v>1</v>
      </c>
      <c r="J28" s="4">
        <v>7</v>
      </c>
      <c r="K28" s="4">
        <v>237</v>
      </c>
      <c r="L28" s="4">
        <v>6</v>
      </c>
      <c r="M28" s="12">
        <v>290</v>
      </c>
    </row>
    <row r="29" spans="1:13" ht="16.5" customHeight="1" x14ac:dyDescent="0.25">
      <c r="A29" s="3" t="s">
        <v>24</v>
      </c>
      <c r="B29" s="4">
        <v>1</v>
      </c>
      <c r="C29" s="4"/>
      <c r="D29" s="4">
        <v>1</v>
      </c>
      <c r="E29" s="4">
        <v>13</v>
      </c>
      <c r="F29" s="4">
        <v>18</v>
      </c>
      <c r="G29" s="4">
        <v>1</v>
      </c>
      <c r="H29" s="4">
        <v>4</v>
      </c>
      <c r="I29" s="4"/>
      <c r="J29" s="4">
        <v>5</v>
      </c>
      <c r="K29" s="4">
        <v>245</v>
      </c>
      <c r="L29" s="4">
        <v>4</v>
      </c>
      <c r="M29" s="12">
        <v>301</v>
      </c>
    </row>
    <row r="30" spans="1:13" ht="16.5" customHeight="1" x14ac:dyDescent="0.25">
      <c r="A30" s="3" t="s">
        <v>25</v>
      </c>
      <c r="B30" s="4"/>
      <c r="C30" s="4"/>
      <c r="D30" s="4">
        <v>2</v>
      </c>
      <c r="E30" s="4">
        <v>3</v>
      </c>
      <c r="F30" s="4">
        <v>5</v>
      </c>
      <c r="G30" s="4"/>
      <c r="H30" s="4">
        <v>4</v>
      </c>
      <c r="I30" s="4">
        <v>1</v>
      </c>
      <c r="J30" s="4">
        <v>9</v>
      </c>
      <c r="K30" s="4">
        <v>118</v>
      </c>
      <c r="L30" s="4">
        <v>1</v>
      </c>
      <c r="M30" s="12">
        <v>148</v>
      </c>
    </row>
    <row r="31" spans="1:13" ht="16.5" customHeight="1" x14ac:dyDescent="0.25">
      <c r="A31" s="3" t="s">
        <v>26</v>
      </c>
      <c r="B31" s="4"/>
      <c r="C31" s="4"/>
      <c r="D31" s="4"/>
      <c r="E31" s="4">
        <v>3</v>
      </c>
      <c r="F31" s="4">
        <v>3</v>
      </c>
      <c r="G31" s="4"/>
      <c r="H31" s="4">
        <v>1</v>
      </c>
      <c r="I31" s="4"/>
      <c r="J31" s="4">
        <v>0</v>
      </c>
      <c r="K31" s="4">
        <v>67</v>
      </c>
      <c r="L31" s="4"/>
      <c r="M31" s="12">
        <v>79</v>
      </c>
    </row>
    <row r="32" spans="1:13" ht="16.5" customHeight="1" x14ac:dyDescent="0.25">
      <c r="A32" s="3" t="s">
        <v>27</v>
      </c>
      <c r="B32" s="4"/>
      <c r="C32" s="4"/>
      <c r="D32" s="4">
        <v>2</v>
      </c>
      <c r="E32" s="4">
        <v>1</v>
      </c>
      <c r="F32" s="4">
        <v>2</v>
      </c>
      <c r="G32" s="4"/>
      <c r="H32" s="4"/>
      <c r="I32" s="4"/>
      <c r="J32" s="4">
        <v>3</v>
      </c>
      <c r="K32" s="4">
        <v>42</v>
      </c>
      <c r="L32" s="4">
        <v>3</v>
      </c>
      <c r="M32" s="12">
        <v>56</v>
      </c>
    </row>
    <row r="33" spans="1:13" ht="16.5" customHeight="1" x14ac:dyDescent="0.25">
      <c r="A33" s="3" t="s">
        <v>28</v>
      </c>
      <c r="B33" s="4"/>
      <c r="C33" s="4"/>
      <c r="D33" s="4">
        <v>3</v>
      </c>
      <c r="E33" s="4">
        <v>6</v>
      </c>
      <c r="F33" s="4">
        <v>2</v>
      </c>
      <c r="G33" s="4">
        <v>1</v>
      </c>
      <c r="H33" s="4">
        <v>3</v>
      </c>
      <c r="I33" s="4"/>
      <c r="J33" s="4">
        <v>10</v>
      </c>
      <c r="K33" s="4">
        <v>132</v>
      </c>
      <c r="L33" s="4">
        <v>2</v>
      </c>
      <c r="M33" s="12">
        <v>167</v>
      </c>
    </row>
    <row r="34" spans="1:13" ht="16.5" customHeight="1" x14ac:dyDescent="0.25">
      <c r="A34" s="3" t="s">
        <v>29</v>
      </c>
      <c r="B34" s="4"/>
      <c r="C34" s="4"/>
      <c r="D34" s="4"/>
      <c r="E34" s="4"/>
      <c r="F34" s="4">
        <v>1</v>
      </c>
      <c r="G34" s="4"/>
      <c r="H34" s="4"/>
      <c r="I34" s="4"/>
      <c r="J34" s="4">
        <v>0</v>
      </c>
      <c r="K34" s="4">
        <v>20</v>
      </c>
      <c r="L34" s="4"/>
      <c r="M34" s="12">
        <v>22</v>
      </c>
    </row>
    <row r="35" spans="1:13" ht="16.5" customHeight="1" x14ac:dyDescent="0.25">
      <c r="A35" s="3" t="s">
        <v>30</v>
      </c>
      <c r="B35" s="4"/>
      <c r="C35" s="4"/>
      <c r="D35" s="4"/>
      <c r="E35" s="4">
        <v>1</v>
      </c>
      <c r="F35" s="4">
        <v>2</v>
      </c>
      <c r="G35" s="4"/>
      <c r="H35" s="4"/>
      <c r="I35" s="4"/>
      <c r="J35" s="4">
        <v>1</v>
      </c>
      <c r="K35" s="4">
        <v>17</v>
      </c>
      <c r="L35" s="4"/>
      <c r="M35" s="12">
        <v>21</v>
      </c>
    </row>
    <row r="36" spans="1:13" ht="16.5" customHeight="1" x14ac:dyDescent="0.25">
      <c r="A36" s="3" t="s">
        <v>31</v>
      </c>
      <c r="B36" s="4"/>
      <c r="C36" s="4"/>
      <c r="D36" s="4">
        <v>1</v>
      </c>
      <c r="E36" s="4">
        <v>1</v>
      </c>
      <c r="F36" s="4"/>
      <c r="G36" s="4"/>
      <c r="H36" s="4"/>
      <c r="I36" s="4"/>
      <c r="J36" s="4">
        <v>1</v>
      </c>
      <c r="K36" s="4">
        <v>23</v>
      </c>
      <c r="L36" s="4"/>
      <c r="M36" s="12">
        <v>28</v>
      </c>
    </row>
    <row r="37" spans="1:13" ht="16.5" customHeight="1" x14ac:dyDescent="0.25">
      <c r="A37" s="3" t="s">
        <v>32</v>
      </c>
      <c r="B37" s="4"/>
      <c r="C37" s="4"/>
      <c r="D37" s="4"/>
      <c r="E37" s="4"/>
      <c r="F37" s="4"/>
      <c r="G37" s="4"/>
      <c r="H37" s="4">
        <v>1</v>
      </c>
      <c r="I37" s="4"/>
      <c r="J37" s="4">
        <v>2</v>
      </c>
      <c r="K37" s="4">
        <v>38</v>
      </c>
      <c r="L37" s="4"/>
      <c r="M37" s="12">
        <v>43</v>
      </c>
    </row>
    <row r="38" spans="1:13" ht="16.5" customHeight="1" x14ac:dyDescent="0.25">
      <c r="A38" s="3" t="s">
        <v>33</v>
      </c>
      <c r="B38" s="4"/>
      <c r="C38" s="4"/>
      <c r="D38" s="4"/>
      <c r="E38" s="4">
        <v>3</v>
      </c>
      <c r="F38" s="4">
        <v>1</v>
      </c>
      <c r="G38" s="4">
        <v>1</v>
      </c>
      <c r="H38" s="4">
        <v>2</v>
      </c>
      <c r="I38" s="4"/>
      <c r="J38" s="4">
        <v>2</v>
      </c>
      <c r="K38" s="4">
        <v>69</v>
      </c>
      <c r="L38" s="4">
        <v>2</v>
      </c>
      <c r="M38" s="12">
        <v>82</v>
      </c>
    </row>
    <row r="39" spans="1:13" ht="16.5" customHeight="1" x14ac:dyDescent="0.25">
      <c r="A39" s="3" t="s">
        <v>34</v>
      </c>
      <c r="B39" s="4"/>
      <c r="C39" s="4">
        <v>1</v>
      </c>
      <c r="D39" s="4">
        <v>2</v>
      </c>
      <c r="E39" s="4">
        <v>2</v>
      </c>
      <c r="F39" s="4">
        <v>1</v>
      </c>
      <c r="G39" s="4"/>
      <c r="H39" s="4">
        <v>4</v>
      </c>
      <c r="I39" s="4"/>
      <c r="J39" s="4">
        <v>1</v>
      </c>
      <c r="K39" s="4">
        <v>26</v>
      </c>
      <c r="L39" s="4">
        <v>2</v>
      </c>
      <c r="M39" s="12">
        <v>41</v>
      </c>
    </row>
    <row r="40" spans="1:13" ht="16.5" customHeight="1" x14ac:dyDescent="0.25">
      <c r="A40" s="3" t="s">
        <v>35</v>
      </c>
      <c r="B40" s="4">
        <v>3</v>
      </c>
      <c r="C40" s="4"/>
      <c r="D40" s="4">
        <v>3</v>
      </c>
      <c r="E40" s="4">
        <v>26</v>
      </c>
      <c r="F40" s="4">
        <v>23</v>
      </c>
      <c r="G40" s="4">
        <v>1</v>
      </c>
      <c r="H40" s="4">
        <v>10</v>
      </c>
      <c r="I40" s="4"/>
      <c r="J40" s="4">
        <v>18</v>
      </c>
      <c r="K40" s="4">
        <v>431</v>
      </c>
      <c r="L40" s="4">
        <v>10</v>
      </c>
      <c r="M40" s="12">
        <v>551</v>
      </c>
    </row>
    <row r="41" spans="1:13" ht="16.5" customHeight="1" x14ac:dyDescent="0.25">
      <c r="A41" s="3" t="s">
        <v>36</v>
      </c>
      <c r="B41" s="4"/>
      <c r="C41" s="4"/>
      <c r="D41" s="4"/>
      <c r="E41" s="4">
        <v>9</v>
      </c>
      <c r="F41" s="4">
        <v>3</v>
      </c>
      <c r="G41" s="4"/>
      <c r="H41" s="4">
        <v>3</v>
      </c>
      <c r="I41" s="4"/>
      <c r="J41" s="4">
        <v>1</v>
      </c>
      <c r="K41" s="4">
        <v>99</v>
      </c>
      <c r="L41" s="4">
        <v>1</v>
      </c>
      <c r="M41" s="12">
        <v>121</v>
      </c>
    </row>
    <row r="42" spans="1:13" ht="16.5" customHeight="1" x14ac:dyDescent="0.25">
      <c r="A42" s="3" t="s">
        <v>37</v>
      </c>
      <c r="B42" s="4"/>
      <c r="C42" s="4"/>
      <c r="D42" s="4"/>
      <c r="E42" s="4">
        <v>3</v>
      </c>
      <c r="F42" s="4">
        <v>1</v>
      </c>
      <c r="G42" s="4"/>
      <c r="H42" s="4"/>
      <c r="I42" s="4"/>
      <c r="J42" s="4">
        <v>1</v>
      </c>
      <c r="K42" s="4">
        <v>5</v>
      </c>
      <c r="L42" s="4"/>
      <c r="M42" s="12">
        <v>10</v>
      </c>
    </row>
    <row r="43" spans="1:13" ht="16.5" customHeight="1" x14ac:dyDescent="0.25">
      <c r="A43" s="3" t="s">
        <v>38</v>
      </c>
      <c r="B43" s="4"/>
      <c r="C43" s="4"/>
      <c r="D43" s="4"/>
      <c r="E43" s="4">
        <v>4</v>
      </c>
      <c r="F43" s="4">
        <v>6</v>
      </c>
      <c r="G43" s="4"/>
      <c r="H43" s="4">
        <v>2</v>
      </c>
      <c r="I43" s="4"/>
      <c r="J43" s="4">
        <v>5</v>
      </c>
      <c r="K43" s="4">
        <v>174</v>
      </c>
      <c r="L43" s="4"/>
      <c r="M43" s="12">
        <v>200</v>
      </c>
    </row>
    <row r="44" spans="1:13" ht="16.5" customHeight="1" x14ac:dyDescent="0.25">
      <c r="A44" s="3" t="s">
        <v>39</v>
      </c>
      <c r="B44" s="4">
        <v>1</v>
      </c>
      <c r="C44" s="4"/>
      <c r="D44" s="4"/>
      <c r="E44" s="4"/>
      <c r="F44" s="4">
        <v>2</v>
      </c>
      <c r="G44" s="4"/>
      <c r="H44" s="4">
        <v>1</v>
      </c>
      <c r="I44" s="4"/>
      <c r="J44" s="4">
        <v>2</v>
      </c>
      <c r="K44" s="4">
        <v>31</v>
      </c>
      <c r="L44" s="4">
        <v>1</v>
      </c>
      <c r="M44" s="12">
        <v>42</v>
      </c>
    </row>
    <row r="45" spans="1:13" ht="16.5" customHeight="1" x14ac:dyDescent="0.25">
      <c r="A45" s="3" t="s">
        <v>40</v>
      </c>
      <c r="B45" s="4"/>
      <c r="C45" s="4"/>
      <c r="D45" s="4">
        <v>1</v>
      </c>
      <c r="E45" s="4">
        <v>3</v>
      </c>
      <c r="F45" s="4">
        <v>1</v>
      </c>
      <c r="G45" s="4"/>
      <c r="H45" s="4">
        <v>1</v>
      </c>
      <c r="I45" s="4"/>
      <c r="J45" s="4">
        <v>1</v>
      </c>
      <c r="K45" s="4">
        <v>45</v>
      </c>
      <c r="L45" s="4"/>
      <c r="M45" s="12">
        <v>55</v>
      </c>
    </row>
    <row r="46" spans="1:13" ht="16.5" customHeight="1" x14ac:dyDescent="0.25">
      <c r="A46" s="3" t="s">
        <v>41</v>
      </c>
      <c r="B46" s="4"/>
      <c r="C46" s="4"/>
      <c r="D46" s="4">
        <v>1</v>
      </c>
      <c r="E46" s="4">
        <v>2</v>
      </c>
      <c r="F46" s="4">
        <v>9</v>
      </c>
      <c r="G46" s="4"/>
      <c r="H46" s="4">
        <v>4</v>
      </c>
      <c r="I46" s="4"/>
      <c r="J46" s="4">
        <v>5</v>
      </c>
      <c r="K46" s="4">
        <v>193</v>
      </c>
      <c r="L46" s="4">
        <v>2</v>
      </c>
      <c r="M46" s="12">
        <v>231</v>
      </c>
    </row>
    <row r="47" spans="1:13" ht="16.5" customHeight="1" x14ac:dyDescent="0.25">
      <c r="A47" s="3" t="s">
        <v>42</v>
      </c>
      <c r="B47" s="4"/>
      <c r="C47" s="4"/>
      <c r="D47" s="4"/>
      <c r="E47" s="4">
        <v>2</v>
      </c>
      <c r="F47" s="4">
        <v>1</v>
      </c>
      <c r="G47" s="4"/>
      <c r="H47" s="4">
        <v>2</v>
      </c>
      <c r="I47" s="4"/>
      <c r="J47" s="4">
        <v>0</v>
      </c>
      <c r="K47" s="4">
        <v>1</v>
      </c>
      <c r="L47" s="4"/>
      <c r="M47" s="12">
        <v>6</v>
      </c>
    </row>
    <row r="48" spans="1:13" ht="16.5" customHeight="1" x14ac:dyDescent="0.25">
      <c r="A48" s="3" t="s">
        <v>43</v>
      </c>
      <c r="B48" s="4"/>
      <c r="C48" s="4"/>
      <c r="D48" s="4"/>
      <c r="E48" s="4">
        <v>1</v>
      </c>
      <c r="F48" s="4">
        <v>1</v>
      </c>
      <c r="G48" s="4"/>
      <c r="H48" s="4"/>
      <c r="I48" s="4"/>
      <c r="J48" s="4">
        <v>2</v>
      </c>
      <c r="K48" s="4">
        <v>31</v>
      </c>
      <c r="L48" s="4"/>
      <c r="M48" s="12">
        <v>39</v>
      </c>
    </row>
    <row r="49" spans="1:13" ht="16.5" customHeight="1" x14ac:dyDescent="0.25">
      <c r="A49" s="3" t="s">
        <v>44</v>
      </c>
      <c r="B49" s="4"/>
      <c r="C49" s="4"/>
      <c r="D49" s="4">
        <v>1</v>
      </c>
      <c r="E49" s="4">
        <v>10</v>
      </c>
      <c r="F49" s="4">
        <v>2</v>
      </c>
      <c r="G49" s="4"/>
      <c r="H49" s="4">
        <v>2</v>
      </c>
      <c r="I49" s="4"/>
      <c r="J49" s="4">
        <v>2</v>
      </c>
      <c r="K49" s="4">
        <v>83</v>
      </c>
      <c r="L49" s="4">
        <v>1</v>
      </c>
      <c r="M49" s="12">
        <v>104</v>
      </c>
    </row>
    <row r="50" spans="1:13" ht="16.5" customHeight="1" x14ac:dyDescent="0.25">
      <c r="A50" s="3" t="s">
        <v>45</v>
      </c>
      <c r="B50" s="4"/>
      <c r="C50" s="4"/>
      <c r="D50" s="4">
        <v>1</v>
      </c>
      <c r="E50" s="4">
        <v>1</v>
      </c>
      <c r="F50" s="4"/>
      <c r="G50" s="4"/>
      <c r="H50" s="4">
        <v>1</v>
      </c>
      <c r="I50" s="4"/>
      <c r="J50" s="4">
        <v>3</v>
      </c>
      <c r="K50" s="4">
        <v>7</v>
      </c>
      <c r="L50" s="4"/>
      <c r="M50" s="12">
        <v>14</v>
      </c>
    </row>
    <row r="51" spans="1:13" ht="16.5" customHeight="1" x14ac:dyDescent="0.25">
      <c r="A51" s="3" t="s">
        <v>46</v>
      </c>
      <c r="B51" s="4"/>
      <c r="C51" s="4"/>
      <c r="D51" s="4">
        <v>1</v>
      </c>
      <c r="E51" s="4">
        <v>3</v>
      </c>
      <c r="F51" s="4"/>
      <c r="G51" s="4"/>
      <c r="H51" s="4">
        <v>1</v>
      </c>
      <c r="I51" s="4"/>
      <c r="J51" s="4">
        <v>1</v>
      </c>
      <c r="K51" s="4">
        <v>66</v>
      </c>
      <c r="L51" s="4"/>
      <c r="M51" s="12">
        <v>75</v>
      </c>
    </row>
    <row r="52" spans="1:13" ht="16.5" customHeight="1" x14ac:dyDescent="0.25">
      <c r="A52" s="3" t="s">
        <v>47</v>
      </c>
      <c r="B52" s="4"/>
      <c r="C52" s="4"/>
      <c r="D52" s="4">
        <v>1</v>
      </c>
      <c r="E52" s="4">
        <v>5</v>
      </c>
      <c r="F52" s="4">
        <v>11</v>
      </c>
      <c r="G52" s="4"/>
      <c r="H52" s="4">
        <v>8</v>
      </c>
      <c r="I52" s="4">
        <v>1</v>
      </c>
      <c r="J52" s="4">
        <v>6</v>
      </c>
      <c r="K52" s="4">
        <v>214</v>
      </c>
      <c r="L52" s="4">
        <v>1</v>
      </c>
      <c r="M52" s="12">
        <v>250</v>
      </c>
    </row>
    <row r="53" spans="1:13" ht="16.5" customHeight="1" x14ac:dyDescent="0.25">
      <c r="A53" s="3" t="s">
        <v>48</v>
      </c>
      <c r="B53" s="4"/>
      <c r="C53" s="4"/>
      <c r="D53" s="4">
        <v>2</v>
      </c>
      <c r="E53" s="4">
        <v>1</v>
      </c>
      <c r="F53" s="4">
        <v>1</v>
      </c>
      <c r="G53" s="4"/>
      <c r="H53" s="4">
        <v>1</v>
      </c>
      <c r="I53" s="4"/>
      <c r="J53" s="4">
        <v>1</v>
      </c>
      <c r="K53" s="4">
        <v>47</v>
      </c>
      <c r="L53" s="4">
        <v>1</v>
      </c>
      <c r="M53" s="12">
        <v>57</v>
      </c>
    </row>
    <row r="54" spans="1:13" ht="16.5" customHeight="1" x14ac:dyDescent="0.25">
      <c r="A54" s="3" t="s">
        <v>49</v>
      </c>
      <c r="B54" s="4"/>
      <c r="C54" s="4"/>
      <c r="D54" s="4"/>
      <c r="E54" s="4">
        <v>2</v>
      </c>
      <c r="F54" s="4">
        <v>2</v>
      </c>
      <c r="G54" s="4"/>
      <c r="H54" s="4">
        <v>1</v>
      </c>
      <c r="I54" s="4"/>
      <c r="J54" s="4">
        <v>0</v>
      </c>
      <c r="K54" s="4">
        <v>13</v>
      </c>
      <c r="L54" s="4"/>
      <c r="M54" s="12">
        <v>19</v>
      </c>
    </row>
    <row r="55" spans="1:13" ht="16.5" customHeight="1" x14ac:dyDescent="0.25">
      <c r="A55" s="3" t="s">
        <v>50</v>
      </c>
      <c r="B55" s="4"/>
      <c r="C55" s="4">
        <v>2</v>
      </c>
      <c r="D55" s="4"/>
      <c r="E55" s="4">
        <v>2</v>
      </c>
      <c r="F55" s="4">
        <v>7</v>
      </c>
      <c r="G55" s="4">
        <v>1</v>
      </c>
      <c r="H55" s="4">
        <v>1</v>
      </c>
      <c r="I55" s="4"/>
      <c r="J55" s="4">
        <v>1</v>
      </c>
      <c r="K55" s="4">
        <v>108</v>
      </c>
      <c r="L55" s="4">
        <v>1</v>
      </c>
      <c r="M55" s="12">
        <v>125</v>
      </c>
    </row>
    <row r="56" spans="1:13" ht="16.5" customHeight="1" x14ac:dyDescent="0.25">
      <c r="A56" s="3" t="s">
        <v>51</v>
      </c>
      <c r="B56" s="4"/>
      <c r="C56" s="4"/>
      <c r="D56" s="4"/>
      <c r="E56" s="4">
        <v>8</v>
      </c>
      <c r="F56" s="4">
        <v>2</v>
      </c>
      <c r="G56" s="4"/>
      <c r="H56" s="4">
        <v>1</v>
      </c>
      <c r="I56" s="4"/>
      <c r="J56" s="4">
        <v>5</v>
      </c>
      <c r="K56" s="4">
        <v>96</v>
      </c>
      <c r="L56" s="4"/>
      <c r="M56" s="12">
        <v>115</v>
      </c>
    </row>
    <row r="57" spans="1:13" ht="16.5" customHeight="1" x14ac:dyDescent="0.25">
      <c r="A57" s="3" t="s">
        <v>52</v>
      </c>
      <c r="B57" s="4"/>
      <c r="C57" s="4"/>
      <c r="D57" s="4"/>
      <c r="E57" s="4"/>
      <c r="F57" s="4"/>
      <c r="G57" s="4"/>
      <c r="H57" s="4">
        <v>1</v>
      </c>
      <c r="I57" s="4"/>
      <c r="J57" s="4">
        <v>0</v>
      </c>
      <c r="K57" s="4">
        <v>13</v>
      </c>
      <c r="L57" s="4"/>
      <c r="M57" s="12">
        <v>14</v>
      </c>
    </row>
    <row r="58" spans="1:13" ht="16.5" customHeight="1" x14ac:dyDescent="0.25">
      <c r="A58" s="3" t="s">
        <v>53</v>
      </c>
      <c r="B58" s="4"/>
      <c r="C58" s="4"/>
      <c r="D58" s="4">
        <v>2</v>
      </c>
      <c r="E58" s="4">
        <v>2</v>
      </c>
      <c r="F58" s="4">
        <v>4</v>
      </c>
      <c r="G58" s="4"/>
      <c r="H58" s="4">
        <v>1</v>
      </c>
      <c r="I58" s="4"/>
      <c r="J58" s="4">
        <v>1</v>
      </c>
      <c r="K58" s="4">
        <v>117</v>
      </c>
      <c r="L58" s="4">
        <v>1</v>
      </c>
      <c r="M58" s="12">
        <v>136</v>
      </c>
    </row>
    <row r="59" spans="1:13" ht="16.5" customHeight="1" x14ac:dyDescent="0.25">
      <c r="A59" s="3" t="s">
        <v>54</v>
      </c>
      <c r="B59" s="4"/>
      <c r="C59" s="4"/>
      <c r="D59" s="4">
        <v>3</v>
      </c>
      <c r="E59" s="4">
        <v>1</v>
      </c>
      <c r="F59" s="4">
        <v>1</v>
      </c>
      <c r="G59" s="4"/>
      <c r="H59" s="4"/>
      <c r="I59" s="4"/>
      <c r="J59" s="4">
        <v>1</v>
      </c>
      <c r="K59" s="4">
        <v>32</v>
      </c>
      <c r="L59" s="4">
        <v>1</v>
      </c>
      <c r="M59" s="12">
        <v>40</v>
      </c>
    </row>
    <row r="60" spans="1:13" ht="16.5" customHeight="1" x14ac:dyDescent="0.25">
      <c r="A60" s="3" t="s">
        <v>55</v>
      </c>
      <c r="B60" s="4"/>
      <c r="C60" s="4"/>
      <c r="D60" s="4"/>
      <c r="E60" s="4"/>
      <c r="F60" s="4"/>
      <c r="G60" s="4"/>
      <c r="H60" s="4"/>
      <c r="I60" s="4"/>
      <c r="J60" s="4">
        <v>0</v>
      </c>
      <c r="K60" s="4">
        <v>7</v>
      </c>
      <c r="L60" s="4">
        <v>1</v>
      </c>
      <c r="M60" s="12">
        <v>9</v>
      </c>
    </row>
    <row r="61" spans="1:13" ht="16.5" customHeight="1" x14ac:dyDescent="0.25">
      <c r="A61" s="3" t="s">
        <v>1</v>
      </c>
      <c r="B61" s="5">
        <f>SUM(B7:B60)</f>
        <v>11</v>
      </c>
      <c r="C61" s="5">
        <f t="shared" ref="C61:M61" si="0">SUM(C7:C60)</f>
        <v>15</v>
      </c>
      <c r="D61" s="5">
        <f t="shared" si="0"/>
        <v>49</v>
      </c>
      <c r="E61" s="5">
        <f t="shared" si="0"/>
        <v>181</v>
      </c>
      <c r="F61" s="5">
        <f t="shared" si="0"/>
        <v>189</v>
      </c>
      <c r="G61" s="5">
        <f t="shared" si="0"/>
        <v>8</v>
      </c>
      <c r="H61" s="5">
        <f t="shared" si="0"/>
        <v>92</v>
      </c>
      <c r="I61" s="5">
        <f t="shared" si="0"/>
        <v>4</v>
      </c>
      <c r="J61" s="5">
        <f t="shared" si="0"/>
        <v>139</v>
      </c>
      <c r="K61" s="5">
        <f t="shared" si="0"/>
        <v>4428</v>
      </c>
      <c r="L61" s="5">
        <f t="shared" si="0"/>
        <v>85</v>
      </c>
      <c r="M61" s="5">
        <f t="shared" si="0"/>
        <v>5434</v>
      </c>
    </row>
    <row r="62" spans="1:13" ht="16.5" customHeight="1" x14ac:dyDescent="0.25">
      <c r="A62" s="7"/>
      <c r="B62" s="11">
        <f>B61/5434</f>
        <v>2.0242914979757085E-3</v>
      </c>
      <c r="C62" s="11">
        <f t="shared" ref="C62:M62" si="1">C61/5434</f>
        <v>2.7603974972396023E-3</v>
      </c>
      <c r="D62" s="11">
        <f t="shared" si="1"/>
        <v>9.0172984909827007E-3</v>
      </c>
      <c r="E62" s="11">
        <f t="shared" si="1"/>
        <v>3.3308796466691201E-2</v>
      </c>
      <c r="F62" s="11">
        <f t="shared" si="1"/>
        <v>3.478100846521899E-2</v>
      </c>
      <c r="G62" s="11">
        <f t="shared" si="1"/>
        <v>1.472211998527788E-3</v>
      </c>
      <c r="H62" s="11">
        <f t="shared" si="1"/>
        <v>1.6930437983069563E-2</v>
      </c>
      <c r="I62" s="11">
        <f t="shared" si="1"/>
        <v>7.3610599926389399E-4</v>
      </c>
      <c r="J62" s="11">
        <f t="shared" si="1"/>
        <v>2.5579683474420318E-2</v>
      </c>
      <c r="K62" s="11">
        <f t="shared" si="1"/>
        <v>0.81486934118513066</v>
      </c>
      <c r="L62" s="11">
        <f t="shared" si="1"/>
        <v>1.5642252484357747E-2</v>
      </c>
      <c r="M62" s="11">
        <f t="shared" si="1"/>
        <v>1</v>
      </c>
    </row>
    <row r="75" ht="12.75" customHeight="1" x14ac:dyDescent="0.25"/>
    <row r="100" ht="12.75" customHeight="1" x14ac:dyDescent="0.25"/>
    <row r="110" ht="12.75" customHeight="1" x14ac:dyDescent="0.25"/>
    <row r="116" ht="12.75" customHeight="1" x14ac:dyDescent="0.25"/>
    <row r="126" ht="12.75" customHeight="1" x14ac:dyDescent="0.25"/>
    <row r="131" ht="12.75" customHeight="1" x14ac:dyDescent="0.25"/>
    <row r="156" ht="12.75" customHeight="1" x14ac:dyDescent="0.25"/>
    <row r="161" ht="12.75" customHeight="1" x14ac:dyDescent="0.25"/>
    <row r="166" ht="12.75" customHeight="1" x14ac:dyDescent="0.25"/>
    <row r="175" ht="12.75" customHeight="1" x14ac:dyDescent="0.25"/>
    <row r="176" ht="12.75" customHeight="1" x14ac:dyDescent="0.25"/>
    <row r="181" ht="12.75" customHeight="1" x14ac:dyDescent="0.25"/>
    <row r="185" ht="12.75" customHeight="1" x14ac:dyDescent="0.25"/>
    <row r="190" ht="12.75" customHeight="1" x14ac:dyDescent="0.25"/>
    <row r="191" ht="12.75" customHeight="1" x14ac:dyDescent="0.25"/>
    <row r="201" ht="12.75" customHeight="1" x14ac:dyDescent="0.25"/>
    <row r="206" ht="12.75" customHeight="1" x14ac:dyDescent="0.25"/>
    <row r="211" ht="12.75" customHeight="1" x14ac:dyDescent="0.25"/>
    <row r="215" ht="12.75" customHeight="1" x14ac:dyDescent="0.25"/>
    <row r="216" ht="12.75" customHeight="1" x14ac:dyDescent="0.25"/>
    <row r="220" ht="12.75" customHeight="1" x14ac:dyDescent="0.25"/>
    <row r="221" ht="12.75" customHeight="1" x14ac:dyDescent="0.25"/>
    <row r="225" ht="12.75" customHeight="1" x14ac:dyDescent="0.25"/>
    <row r="226" ht="12.75" customHeight="1" x14ac:dyDescent="0.25"/>
    <row r="235" ht="12.75" customHeight="1" x14ac:dyDescent="0.25"/>
    <row r="240" ht="12.75" customHeight="1" x14ac:dyDescent="0.25"/>
    <row r="250" ht="12.75" customHeight="1" x14ac:dyDescent="0.25"/>
    <row r="251" ht="12.75" customHeight="1" x14ac:dyDescent="0.25"/>
    <row r="256" ht="12.75" customHeight="1" x14ac:dyDescent="0.25"/>
    <row r="260" ht="12.75" customHeight="1" x14ac:dyDescent="0.25"/>
    <row r="261" ht="12.75" customHeight="1" x14ac:dyDescent="0.25"/>
    <row r="265" ht="12.75" customHeight="1" x14ac:dyDescent="0.25"/>
    <row r="270" ht="12.75" customHeight="1" x14ac:dyDescent="0.25"/>
    <row r="275" ht="12.75" customHeight="1" x14ac:dyDescent="0.25"/>
    <row r="276" ht="12.75" customHeight="1" x14ac:dyDescent="0.25"/>
    <row r="280" ht="12.75" customHeight="1" x14ac:dyDescent="0.25"/>
    <row r="285" ht="12.75" customHeight="1" x14ac:dyDescent="0.25"/>
    <row r="310" ht="12.75" customHeight="1" x14ac:dyDescent="0.25"/>
    <row r="315" ht="12.75" customHeight="1" x14ac:dyDescent="0.25"/>
    <row r="320" ht="12.75" customHeight="1" x14ac:dyDescent="0.25"/>
    <row r="335" ht="12.75" customHeight="1" x14ac:dyDescent="0.25"/>
    <row r="342" spans="10:10" ht="12.75" customHeight="1" x14ac:dyDescent="0.25"/>
    <row r="344" spans="10:10" ht="12.75" customHeight="1" x14ac:dyDescent="0.25">
      <c r="J344" s="10"/>
    </row>
    <row r="345" spans="10:10" x14ac:dyDescent="0.25">
      <c r="J345" s="10"/>
    </row>
    <row r="346" spans="10:10" x14ac:dyDescent="0.25">
      <c r="J346" s="10"/>
    </row>
    <row r="347" spans="10:10" x14ac:dyDescent="0.25">
      <c r="J347" s="10"/>
    </row>
    <row r="348" spans="10:10" ht="12.75" customHeight="1" x14ac:dyDescent="0.25"/>
    <row r="361" ht="12.75" customHeight="1" x14ac:dyDescent="0.25"/>
    <row r="386" ht="12.75" customHeight="1" x14ac:dyDescent="0.25"/>
    <row r="392" ht="12.75" customHeight="1" x14ac:dyDescent="0.25"/>
    <row r="396" ht="12.75" customHeight="1" x14ac:dyDescent="0.25"/>
    <row r="461" ht="12.75" customHeight="1" x14ac:dyDescent="0.25"/>
    <row r="471" ht="12.75" customHeight="1" x14ac:dyDescent="0.25"/>
    <row r="476" ht="12.75" customHeight="1" x14ac:dyDescent="0.25"/>
    <row r="501" ht="12.75" customHeight="1" x14ac:dyDescent="0.25"/>
    <row r="506" ht="12.75" customHeight="1" x14ac:dyDescent="0.25"/>
    <row r="511" ht="12.75" customHeight="1" x14ac:dyDescent="0.25"/>
    <row r="521" ht="12.75" customHeight="1" x14ac:dyDescent="0.25"/>
    <row r="526" ht="12.75" customHeight="1" x14ac:dyDescent="0.25"/>
    <row r="536" ht="12.75" customHeight="1" x14ac:dyDescent="0.25"/>
    <row r="546" ht="12.75" customHeight="1" x14ac:dyDescent="0.25"/>
    <row r="551" ht="12.75" customHeight="1" x14ac:dyDescent="0.25"/>
    <row r="556" ht="12.75" customHeight="1" x14ac:dyDescent="0.25"/>
    <row r="561" ht="12.75" customHeight="1" x14ac:dyDescent="0.25"/>
    <row r="566" ht="12.75" customHeight="1" x14ac:dyDescent="0.25"/>
    <row r="571" ht="12.75" customHeight="1" x14ac:dyDescent="0.25"/>
    <row r="596" ht="12.75" customHeight="1" x14ac:dyDescent="0.25"/>
    <row r="601" ht="12.75" customHeight="1" x14ac:dyDescent="0.25"/>
    <row r="606" ht="12.75" customHeight="1" x14ac:dyDescent="0.25"/>
    <row r="621" ht="12.75" customHeight="1" x14ac:dyDescent="0.25"/>
    <row r="623" ht="12.75" customHeight="1" x14ac:dyDescent="0.25"/>
    <row r="625" spans="10:10" ht="12.75" customHeight="1" x14ac:dyDescent="0.25"/>
    <row r="630" spans="10:10" x14ac:dyDescent="0.25">
      <c r="J630" s="10"/>
    </row>
    <row r="631" spans="10:10" x14ac:dyDescent="0.25">
      <c r="J631" s="10"/>
    </row>
    <row r="632" spans="10:10" x14ac:dyDescent="0.25">
      <c r="J632" s="10"/>
    </row>
    <row r="633" spans="10:10" x14ac:dyDescent="0.25">
      <c r="J633" s="10"/>
    </row>
    <row r="634" spans="10:10" ht="12.75" customHeight="1" x14ac:dyDescent="0.25"/>
    <row r="647" ht="12.75" customHeight="1" x14ac:dyDescent="0.25"/>
    <row r="672" ht="12.75" customHeight="1" x14ac:dyDescent="0.25"/>
    <row r="673" ht="12.75" customHeight="1" x14ac:dyDescent="0.25"/>
    <row r="682" ht="12.75" customHeight="1" x14ac:dyDescent="0.25"/>
    <row r="747" ht="12.75" customHeight="1" x14ac:dyDescent="0.25"/>
    <row r="757" ht="12.75" customHeight="1" x14ac:dyDescent="0.25"/>
    <row r="762" ht="12.75" customHeight="1" x14ac:dyDescent="0.25"/>
    <row r="787" ht="12.75" customHeight="1" x14ac:dyDescent="0.25"/>
    <row r="792" ht="12.75" customHeight="1" x14ac:dyDescent="0.25"/>
    <row r="797" ht="12.75" customHeight="1" x14ac:dyDescent="0.25"/>
    <row r="807" ht="12.75" customHeight="1" x14ac:dyDescent="0.25"/>
    <row r="812" ht="12.75" customHeight="1" x14ac:dyDescent="0.25"/>
    <row r="822" ht="12.75" customHeight="1" x14ac:dyDescent="0.25"/>
    <row r="832" ht="12.75" customHeight="1" x14ac:dyDescent="0.25"/>
    <row r="837" ht="12.75" customHeight="1" x14ac:dyDescent="0.25"/>
    <row r="842" ht="12.75" customHeight="1" x14ac:dyDescent="0.25"/>
    <row r="847" ht="12.75" customHeight="1" x14ac:dyDescent="0.25"/>
    <row r="852" ht="12.75" customHeight="1" x14ac:dyDescent="0.25"/>
    <row r="857" ht="12.75" customHeight="1" x14ac:dyDescent="0.25"/>
    <row r="882" ht="12.75" customHeight="1" x14ac:dyDescent="0.25"/>
    <row r="887" ht="12.75" customHeight="1" x14ac:dyDescent="0.25"/>
    <row r="892" ht="12.75" customHeight="1" x14ac:dyDescent="0.25"/>
    <row r="907" ht="12.75" customHeight="1" x14ac:dyDescent="0.25"/>
  </sheetData>
  <mergeCells count="1">
    <mergeCell ref="B5:M5"/>
  </mergeCells>
  <phoneticPr fontId="1" type="noConversion"/>
  <hyperlinks>
    <hyperlink ref="A1" location="Index" display="Back to Index"/>
  </hyperlinks>
  <pageMargins left="0.75" right="0.75" top="1" bottom="1" header="0.5" footer="0.5"/>
  <pageSetup scale="84" fitToHeight="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workbookViewId="0">
      <selection activeCell="L63" sqref="A5:L63"/>
    </sheetView>
  </sheetViews>
  <sheetFormatPr defaultRowHeight="12.5" x14ac:dyDescent="0.25"/>
  <cols>
    <col min="1" max="1" width="19.26953125" style="10" customWidth="1"/>
    <col min="2" max="12" width="9.1796875" style="10" customWidth="1"/>
  </cols>
  <sheetData>
    <row r="1" spans="1:12" x14ac:dyDescent="0.25">
      <c r="A1" s="39" t="s">
        <v>161</v>
      </c>
    </row>
    <row r="3" spans="1:12" x14ac:dyDescent="0.25">
      <c r="A3" s="10" t="s">
        <v>119</v>
      </c>
    </row>
    <row r="4" spans="1:12" ht="11.25" customHeight="1" x14ac:dyDescent="0.25"/>
    <row r="5" spans="1:12" ht="31.5" customHeight="1" x14ac:dyDescent="0.25">
      <c r="A5" s="27"/>
      <c r="B5" s="64" t="s">
        <v>156</v>
      </c>
      <c r="C5" s="68"/>
      <c r="D5" s="68"/>
      <c r="E5" s="68"/>
      <c r="F5" s="68"/>
      <c r="G5" s="68"/>
      <c r="H5" s="68"/>
      <c r="I5" s="68"/>
      <c r="J5" s="68"/>
      <c r="K5" s="68"/>
      <c r="L5" s="68"/>
    </row>
    <row r="6" spans="1:12" ht="16.5" customHeight="1" x14ac:dyDescent="0.25">
      <c r="A6" s="27"/>
      <c r="B6" s="68" t="s">
        <v>153</v>
      </c>
      <c r="C6" s="68"/>
      <c r="D6" s="68"/>
      <c r="E6" s="68"/>
      <c r="F6" s="68"/>
      <c r="G6" s="68"/>
      <c r="H6" s="68"/>
      <c r="I6" s="68"/>
      <c r="J6" s="68"/>
      <c r="K6" s="68"/>
      <c r="L6" s="68"/>
    </row>
    <row r="7" spans="1:12" ht="26" x14ac:dyDescent="0.25">
      <c r="A7" s="31" t="s">
        <v>61</v>
      </c>
      <c r="B7" s="31">
        <v>1</v>
      </c>
      <c r="C7" s="31">
        <v>2</v>
      </c>
      <c r="D7" s="31">
        <v>3</v>
      </c>
      <c r="E7" s="31">
        <v>4</v>
      </c>
      <c r="F7" s="31">
        <v>5</v>
      </c>
      <c r="G7" s="31">
        <v>6</v>
      </c>
      <c r="H7" s="31">
        <v>7</v>
      </c>
      <c r="I7" s="31" t="s">
        <v>90</v>
      </c>
      <c r="J7" s="31" t="s">
        <v>91</v>
      </c>
      <c r="K7" s="31" t="s">
        <v>1</v>
      </c>
      <c r="L7" s="32" t="s">
        <v>121</v>
      </c>
    </row>
    <row r="8" spans="1:12" ht="16.5" customHeight="1" x14ac:dyDescent="0.25">
      <c r="A8" s="17" t="s">
        <v>2</v>
      </c>
      <c r="B8" s="19">
        <v>18</v>
      </c>
      <c r="C8" s="19">
        <v>9</v>
      </c>
      <c r="D8" s="19">
        <v>6</v>
      </c>
      <c r="E8" s="19">
        <v>2</v>
      </c>
      <c r="F8" s="19">
        <v>2</v>
      </c>
      <c r="G8" s="19">
        <v>5</v>
      </c>
      <c r="H8" s="19">
        <v>16</v>
      </c>
      <c r="I8" s="19">
        <v>2</v>
      </c>
      <c r="J8" s="19">
        <v>1</v>
      </c>
      <c r="K8" s="19">
        <v>61</v>
      </c>
      <c r="L8" s="33">
        <f t="shared" ref="L8:L39" si="0">(B8+C8*2+D8*3+E8*4+F8*5+G8*6+H8*7)/SUM(B8:H8)</f>
        <v>3.6896551724137931</v>
      </c>
    </row>
    <row r="9" spans="1:12" ht="16.5" customHeight="1" x14ac:dyDescent="0.25">
      <c r="A9" s="17" t="s">
        <v>3</v>
      </c>
      <c r="B9" s="19">
        <v>10</v>
      </c>
      <c r="C9" s="19">
        <v>5</v>
      </c>
      <c r="D9" s="19">
        <v>1</v>
      </c>
      <c r="E9" s="19">
        <v>1</v>
      </c>
      <c r="F9" s="19">
        <v>3</v>
      </c>
      <c r="G9" s="19">
        <v>6</v>
      </c>
      <c r="H9" s="19">
        <v>4</v>
      </c>
      <c r="I9" s="19">
        <v>1</v>
      </c>
      <c r="J9" s="19"/>
      <c r="K9" s="19">
        <v>31</v>
      </c>
      <c r="L9" s="33">
        <f t="shared" si="0"/>
        <v>3.5333333333333332</v>
      </c>
    </row>
    <row r="10" spans="1:12" ht="16.5" customHeight="1" x14ac:dyDescent="0.25">
      <c r="A10" s="17" t="s">
        <v>4</v>
      </c>
      <c r="B10" s="19">
        <v>1</v>
      </c>
      <c r="C10" s="19">
        <v>3</v>
      </c>
      <c r="D10" s="19"/>
      <c r="E10" s="19"/>
      <c r="F10" s="19"/>
      <c r="G10" s="19"/>
      <c r="H10" s="19"/>
      <c r="I10" s="19">
        <v>1</v>
      </c>
      <c r="J10" s="19"/>
      <c r="K10" s="19">
        <v>5</v>
      </c>
      <c r="L10" s="33">
        <f t="shared" si="0"/>
        <v>1.75</v>
      </c>
    </row>
    <row r="11" spans="1:12" ht="16.5" customHeight="1" x14ac:dyDescent="0.25">
      <c r="A11" s="17" t="s">
        <v>5</v>
      </c>
      <c r="B11" s="19">
        <v>11</v>
      </c>
      <c r="C11" s="19">
        <v>9</v>
      </c>
      <c r="D11" s="19">
        <v>7</v>
      </c>
      <c r="E11" s="19">
        <v>3</v>
      </c>
      <c r="F11" s="19">
        <v>9</v>
      </c>
      <c r="G11" s="19">
        <v>6</v>
      </c>
      <c r="H11" s="19">
        <v>9</v>
      </c>
      <c r="I11" s="19">
        <v>1</v>
      </c>
      <c r="J11" s="19"/>
      <c r="K11" s="19">
        <v>55</v>
      </c>
      <c r="L11" s="33">
        <f t="shared" si="0"/>
        <v>3.8148148148148149</v>
      </c>
    </row>
    <row r="12" spans="1:12" ht="16.5" customHeight="1" x14ac:dyDescent="0.25">
      <c r="A12" s="17" t="s">
        <v>6</v>
      </c>
      <c r="B12" s="19">
        <v>7</v>
      </c>
      <c r="C12" s="19">
        <v>3</v>
      </c>
      <c r="D12" s="19">
        <v>2</v>
      </c>
      <c r="E12" s="19">
        <v>2</v>
      </c>
      <c r="F12" s="19">
        <v>1</v>
      </c>
      <c r="G12" s="19">
        <v>1</v>
      </c>
      <c r="H12" s="19">
        <v>2</v>
      </c>
      <c r="I12" s="19">
        <v>3</v>
      </c>
      <c r="J12" s="19">
        <v>1</v>
      </c>
      <c r="K12" s="19">
        <v>22</v>
      </c>
      <c r="L12" s="33">
        <f t="shared" si="0"/>
        <v>2.8888888888888888</v>
      </c>
    </row>
    <row r="13" spans="1:12" ht="16.5" customHeight="1" x14ac:dyDescent="0.25">
      <c r="A13" s="17" t="s">
        <v>7</v>
      </c>
      <c r="B13" s="19">
        <v>123</v>
      </c>
      <c r="C13" s="19">
        <v>72</v>
      </c>
      <c r="D13" s="19">
        <v>51</v>
      </c>
      <c r="E13" s="19">
        <v>59</v>
      </c>
      <c r="F13" s="19">
        <v>33</v>
      </c>
      <c r="G13" s="19">
        <v>46</v>
      </c>
      <c r="H13" s="19">
        <v>69</v>
      </c>
      <c r="I13" s="19">
        <v>15</v>
      </c>
      <c r="J13" s="19">
        <v>10</v>
      </c>
      <c r="K13" s="19">
        <v>478</v>
      </c>
      <c r="L13" s="33">
        <f t="shared" si="0"/>
        <v>3.4878587196467992</v>
      </c>
    </row>
    <row r="14" spans="1:12" ht="16.5" customHeight="1" x14ac:dyDescent="0.25">
      <c r="A14" s="17" t="s">
        <v>8</v>
      </c>
      <c r="B14" s="19">
        <v>19</v>
      </c>
      <c r="C14" s="19">
        <v>8</v>
      </c>
      <c r="D14" s="19">
        <v>5</v>
      </c>
      <c r="E14" s="19">
        <v>9</v>
      </c>
      <c r="F14" s="19">
        <v>9</v>
      </c>
      <c r="G14" s="19">
        <v>8</v>
      </c>
      <c r="H14" s="19">
        <v>15</v>
      </c>
      <c r="I14" s="19">
        <v>3</v>
      </c>
      <c r="J14" s="19">
        <v>2</v>
      </c>
      <c r="K14" s="19">
        <v>78</v>
      </c>
      <c r="L14" s="33">
        <f t="shared" si="0"/>
        <v>3.8904109589041096</v>
      </c>
    </row>
    <row r="15" spans="1:12" ht="16.5" customHeight="1" x14ac:dyDescent="0.25">
      <c r="A15" s="17" t="s">
        <v>9</v>
      </c>
      <c r="B15" s="19">
        <v>29</v>
      </c>
      <c r="C15" s="19">
        <v>11</v>
      </c>
      <c r="D15" s="19">
        <v>9</v>
      </c>
      <c r="E15" s="19">
        <v>6</v>
      </c>
      <c r="F15" s="19">
        <v>12</v>
      </c>
      <c r="G15" s="19">
        <v>1</v>
      </c>
      <c r="H15" s="19">
        <v>10</v>
      </c>
      <c r="I15" s="19">
        <v>4</v>
      </c>
      <c r="J15" s="19">
        <v>2</v>
      </c>
      <c r="K15" s="19">
        <v>84</v>
      </c>
      <c r="L15" s="33">
        <f t="shared" si="0"/>
        <v>3.0512820512820511</v>
      </c>
    </row>
    <row r="16" spans="1:12" ht="16.5" customHeight="1" x14ac:dyDescent="0.25">
      <c r="A16" s="17" t="s">
        <v>10</v>
      </c>
      <c r="B16" s="19">
        <v>6</v>
      </c>
      <c r="C16" s="19">
        <v>8</v>
      </c>
      <c r="D16" s="19">
        <v>4</v>
      </c>
      <c r="E16" s="19">
        <v>1</v>
      </c>
      <c r="F16" s="19">
        <v>4</v>
      </c>
      <c r="G16" s="19">
        <v>2</v>
      </c>
      <c r="H16" s="19"/>
      <c r="I16" s="19">
        <v>1</v>
      </c>
      <c r="J16" s="19"/>
      <c r="K16" s="19">
        <v>26</v>
      </c>
      <c r="L16" s="33">
        <f t="shared" si="0"/>
        <v>2.8</v>
      </c>
    </row>
    <row r="17" spans="1:12" ht="16.5" customHeight="1" x14ac:dyDescent="0.25">
      <c r="A17" s="17" t="s">
        <v>11</v>
      </c>
      <c r="B17" s="19">
        <v>55</v>
      </c>
      <c r="C17" s="19">
        <v>28</v>
      </c>
      <c r="D17" s="19">
        <v>22</v>
      </c>
      <c r="E17" s="19">
        <v>31</v>
      </c>
      <c r="F17" s="19">
        <v>27</v>
      </c>
      <c r="G17" s="19">
        <v>16</v>
      </c>
      <c r="H17" s="19">
        <v>28</v>
      </c>
      <c r="I17" s="19">
        <v>4</v>
      </c>
      <c r="J17" s="19">
        <v>3</v>
      </c>
      <c r="K17" s="19">
        <v>214</v>
      </c>
      <c r="L17" s="33">
        <f t="shared" si="0"/>
        <v>3.5169082125603865</v>
      </c>
    </row>
    <row r="18" spans="1:12" ht="16.5" customHeight="1" x14ac:dyDescent="0.25">
      <c r="A18" s="17" t="s">
        <v>12</v>
      </c>
      <c r="B18" s="19">
        <v>30</v>
      </c>
      <c r="C18" s="19">
        <v>15</v>
      </c>
      <c r="D18" s="19">
        <v>6</v>
      </c>
      <c r="E18" s="19">
        <v>14</v>
      </c>
      <c r="F18" s="19">
        <v>6</v>
      </c>
      <c r="G18" s="19">
        <v>10</v>
      </c>
      <c r="H18" s="19">
        <v>14</v>
      </c>
      <c r="I18" s="19"/>
      <c r="J18" s="19">
        <v>4</v>
      </c>
      <c r="K18" s="19">
        <v>99</v>
      </c>
      <c r="L18" s="33">
        <f t="shared" si="0"/>
        <v>3.3894736842105262</v>
      </c>
    </row>
    <row r="19" spans="1:12" ht="16.5" customHeight="1" x14ac:dyDescent="0.25">
      <c r="A19" s="17" t="s">
        <v>13</v>
      </c>
      <c r="B19" s="19">
        <v>36</v>
      </c>
      <c r="C19" s="19">
        <v>11</v>
      </c>
      <c r="D19" s="19">
        <v>14</v>
      </c>
      <c r="E19" s="19">
        <v>7</v>
      </c>
      <c r="F19" s="19">
        <v>14</v>
      </c>
      <c r="G19" s="19">
        <v>8</v>
      </c>
      <c r="H19" s="19">
        <v>19</v>
      </c>
      <c r="I19" s="19">
        <v>3</v>
      </c>
      <c r="J19" s="19">
        <v>2</v>
      </c>
      <c r="K19" s="19">
        <v>114</v>
      </c>
      <c r="L19" s="33">
        <f t="shared" si="0"/>
        <v>3.477064220183486</v>
      </c>
    </row>
    <row r="20" spans="1:12" ht="16.5" customHeight="1" x14ac:dyDescent="0.25">
      <c r="A20" s="17" t="s">
        <v>14</v>
      </c>
      <c r="B20" s="19">
        <v>7</v>
      </c>
      <c r="C20" s="19"/>
      <c r="D20" s="19">
        <v>1</v>
      </c>
      <c r="E20" s="19">
        <v>2</v>
      </c>
      <c r="F20" s="19">
        <v>7</v>
      </c>
      <c r="G20" s="19">
        <v>4</v>
      </c>
      <c r="H20" s="19">
        <v>5</v>
      </c>
      <c r="I20" s="19">
        <v>1</v>
      </c>
      <c r="J20" s="19"/>
      <c r="K20" s="19">
        <v>27</v>
      </c>
      <c r="L20" s="33">
        <f t="shared" si="0"/>
        <v>4.3076923076923075</v>
      </c>
    </row>
    <row r="21" spans="1:12" ht="16.5" customHeight="1" x14ac:dyDescent="0.25">
      <c r="A21" s="17" t="s">
        <v>15</v>
      </c>
      <c r="B21" s="19">
        <v>4</v>
      </c>
      <c r="C21" s="19"/>
      <c r="D21" s="19"/>
      <c r="E21" s="19">
        <v>1</v>
      </c>
      <c r="F21" s="19">
        <v>4</v>
      </c>
      <c r="G21" s="19">
        <v>1</v>
      </c>
      <c r="H21" s="19">
        <v>3</v>
      </c>
      <c r="I21" s="19"/>
      <c r="J21" s="19"/>
      <c r="K21" s="19">
        <v>13</v>
      </c>
      <c r="L21" s="33">
        <f t="shared" si="0"/>
        <v>4.2307692307692308</v>
      </c>
    </row>
    <row r="22" spans="1:12" ht="16.5" customHeight="1" x14ac:dyDescent="0.25">
      <c r="A22" s="17" t="s">
        <v>16</v>
      </c>
      <c r="B22" s="19">
        <v>64</v>
      </c>
      <c r="C22" s="19">
        <v>27</v>
      </c>
      <c r="D22" s="19">
        <v>20</v>
      </c>
      <c r="E22" s="19">
        <v>20</v>
      </c>
      <c r="F22" s="19">
        <v>16</v>
      </c>
      <c r="G22" s="19">
        <v>12</v>
      </c>
      <c r="H22" s="19">
        <v>26</v>
      </c>
      <c r="I22" s="19">
        <v>8</v>
      </c>
      <c r="J22" s="19">
        <v>5</v>
      </c>
      <c r="K22" s="19">
        <v>198</v>
      </c>
      <c r="L22" s="33">
        <f t="shared" si="0"/>
        <v>3.2</v>
      </c>
    </row>
    <row r="23" spans="1:12" ht="16.5" customHeight="1" x14ac:dyDescent="0.25">
      <c r="A23" s="17" t="s">
        <v>17</v>
      </c>
      <c r="B23" s="19">
        <v>29</v>
      </c>
      <c r="C23" s="19">
        <v>10</v>
      </c>
      <c r="D23" s="19">
        <v>5</v>
      </c>
      <c r="E23" s="19">
        <v>10</v>
      </c>
      <c r="F23" s="19">
        <v>8</v>
      </c>
      <c r="G23" s="19">
        <v>3</v>
      </c>
      <c r="H23" s="19">
        <v>7</v>
      </c>
      <c r="I23" s="19">
        <v>4</v>
      </c>
      <c r="J23" s="19">
        <v>2</v>
      </c>
      <c r="K23" s="19">
        <v>78</v>
      </c>
      <c r="L23" s="33">
        <f t="shared" si="0"/>
        <v>2.9305555555555554</v>
      </c>
    </row>
    <row r="24" spans="1:12" ht="16.5" customHeight="1" x14ac:dyDescent="0.25">
      <c r="A24" s="17" t="s">
        <v>18</v>
      </c>
      <c r="B24" s="19">
        <v>15</v>
      </c>
      <c r="C24" s="19">
        <v>8</v>
      </c>
      <c r="D24" s="19">
        <v>5</v>
      </c>
      <c r="E24" s="19">
        <v>5</v>
      </c>
      <c r="F24" s="19"/>
      <c r="G24" s="19">
        <v>7</v>
      </c>
      <c r="H24" s="19">
        <v>7</v>
      </c>
      <c r="I24" s="19">
        <v>1</v>
      </c>
      <c r="J24" s="19"/>
      <c r="K24" s="19">
        <v>48</v>
      </c>
      <c r="L24" s="33">
        <f t="shared" si="0"/>
        <v>3.3404255319148937</v>
      </c>
    </row>
    <row r="25" spans="1:12" ht="16.5" customHeight="1" x14ac:dyDescent="0.25">
      <c r="A25" s="17" t="s">
        <v>19</v>
      </c>
      <c r="B25" s="19">
        <v>15</v>
      </c>
      <c r="C25" s="19">
        <v>8</v>
      </c>
      <c r="D25" s="19">
        <v>1</v>
      </c>
      <c r="E25" s="19">
        <v>4</v>
      </c>
      <c r="F25" s="19">
        <v>5</v>
      </c>
      <c r="G25" s="19">
        <v>2</v>
      </c>
      <c r="H25" s="19">
        <v>12</v>
      </c>
      <c r="I25" s="19">
        <v>3</v>
      </c>
      <c r="J25" s="19">
        <v>1</v>
      </c>
      <c r="K25" s="19">
        <v>51</v>
      </c>
      <c r="L25" s="33">
        <f t="shared" si="0"/>
        <v>3.6382978723404253</v>
      </c>
    </row>
    <row r="26" spans="1:12" ht="16.5" customHeight="1" x14ac:dyDescent="0.25">
      <c r="A26" s="17" t="s">
        <v>20</v>
      </c>
      <c r="B26" s="19">
        <v>30</v>
      </c>
      <c r="C26" s="19">
        <v>9</v>
      </c>
      <c r="D26" s="19">
        <v>8</v>
      </c>
      <c r="E26" s="19">
        <v>7</v>
      </c>
      <c r="F26" s="19">
        <v>6</v>
      </c>
      <c r="G26" s="19">
        <v>7</v>
      </c>
      <c r="H26" s="19">
        <v>10</v>
      </c>
      <c r="I26" s="19">
        <v>3</v>
      </c>
      <c r="J26" s="19">
        <v>1</v>
      </c>
      <c r="K26" s="19">
        <v>81</v>
      </c>
      <c r="L26" s="33">
        <f t="shared" si="0"/>
        <v>3.1428571428571428</v>
      </c>
    </row>
    <row r="27" spans="1:12" ht="16.5" customHeight="1" x14ac:dyDescent="0.25">
      <c r="A27" s="17" t="s">
        <v>21</v>
      </c>
      <c r="B27" s="19">
        <v>27</v>
      </c>
      <c r="C27" s="19">
        <v>6</v>
      </c>
      <c r="D27" s="19">
        <v>4</v>
      </c>
      <c r="E27" s="19">
        <v>7</v>
      </c>
      <c r="F27" s="19">
        <v>5</v>
      </c>
      <c r="G27" s="19">
        <v>5</v>
      </c>
      <c r="H27" s="19">
        <v>10</v>
      </c>
      <c r="I27" s="19">
        <v>3</v>
      </c>
      <c r="J27" s="19">
        <v>1</v>
      </c>
      <c r="K27" s="19">
        <v>68</v>
      </c>
      <c r="L27" s="33">
        <f t="shared" si="0"/>
        <v>3.1875</v>
      </c>
    </row>
    <row r="28" spans="1:12" ht="16.5" customHeight="1" x14ac:dyDescent="0.25">
      <c r="A28" s="17" t="s">
        <v>22</v>
      </c>
      <c r="B28" s="19">
        <v>12</v>
      </c>
      <c r="C28" s="19">
        <v>5</v>
      </c>
      <c r="D28" s="19">
        <v>3</v>
      </c>
      <c r="E28" s="19">
        <v>2</v>
      </c>
      <c r="F28" s="19">
        <v>3</v>
      </c>
      <c r="G28" s="19">
        <v>1</v>
      </c>
      <c r="H28" s="19">
        <v>1</v>
      </c>
      <c r="I28" s="19">
        <v>1</v>
      </c>
      <c r="J28" s="19">
        <v>3</v>
      </c>
      <c r="K28" s="19">
        <v>31</v>
      </c>
      <c r="L28" s="33">
        <f t="shared" si="0"/>
        <v>2.4814814814814814</v>
      </c>
    </row>
    <row r="29" spans="1:12" ht="16.5" customHeight="1" x14ac:dyDescent="0.25">
      <c r="A29" s="17" t="s">
        <v>23</v>
      </c>
      <c r="B29" s="19">
        <v>101</v>
      </c>
      <c r="C29" s="19">
        <v>39</v>
      </c>
      <c r="D29" s="19">
        <v>15</v>
      </c>
      <c r="E29" s="19">
        <v>32</v>
      </c>
      <c r="F29" s="19">
        <v>15</v>
      </c>
      <c r="G29" s="19">
        <v>12</v>
      </c>
      <c r="H29" s="19">
        <v>35</v>
      </c>
      <c r="I29" s="19">
        <v>25</v>
      </c>
      <c r="J29" s="19">
        <v>4</v>
      </c>
      <c r="K29" s="19">
        <v>278</v>
      </c>
      <c r="L29" s="33">
        <f t="shared" si="0"/>
        <v>2.9879518072289155</v>
      </c>
    </row>
    <row r="30" spans="1:12" ht="16.5" customHeight="1" x14ac:dyDescent="0.25">
      <c r="A30" s="17" t="s">
        <v>24</v>
      </c>
      <c r="B30" s="19">
        <v>86</v>
      </c>
      <c r="C30" s="19">
        <v>41</v>
      </c>
      <c r="D30" s="19">
        <v>23</v>
      </c>
      <c r="E30" s="19">
        <v>36</v>
      </c>
      <c r="F30" s="19">
        <v>22</v>
      </c>
      <c r="G30" s="19">
        <v>21</v>
      </c>
      <c r="H30" s="19">
        <v>38</v>
      </c>
      <c r="I30" s="19">
        <v>17</v>
      </c>
      <c r="J30" s="19">
        <v>10</v>
      </c>
      <c r="K30" s="19">
        <v>294</v>
      </c>
      <c r="L30" s="33">
        <f t="shared" si="0"/>
        <v>3.3071161048689137</v>
      </c>
    </row>
    <row r="31" spans="1:12" ht="16.5" customHeight="1" x14ac:dyDescent="0.25">
      <c r="A31" s="17" t="s">
        <v>25</v>
      </c>
      <c r="B31" s="19">
        <v>44</v>
      </c>
      <c r="C31" s="19">
        <v>13</v>
      </c>
      <c r="D31" s="19">
        <v>11</v>
      </c>
      <c r="E31" s="19">
        <v>20</v>
      </c>
      <c r="F31" s="19">
        <v>14</v>
      </c>
      <c r="G31" s="19">
        <v>16</v>
      </c>
      <c r="H31" s="19">
        <v>14</v>
      </c>
      <c r="I31" s="19">
        <v>9</v>
      </c>
      <c r="J31" s="19">
        <v>4</v>
      </c>
      <c r="K31" s="19">
        <v>145</v>
      </c>
      <c r="L31" s="33">
        <f t="shared" si="0"/>
        <v>3.3863636363636362</v>
      </c>
    </row>
    <row r="32" spans="1:12" ht="16.5" customHeight="1" x14ac:dyDescent="0.25">
      <c r="A32" s="17" t="s">
        <v>26</v>
      </c>
      <c r="B32" s="19">
        <v>15</v>
      </c>
      <c r="C32" s="19">
        <v>12</v>
      </c>
      <c r="D32" s="19">
        <v>7</v>
      </c>
      <c r="E32" s="19">
        <v>8</v>
      </c>
      <c r="F32" s="19">
        <v>14</v>
      </c>
      <c r="G32" s="19">
        <v>6</v>
      </c>
      <c r="H32" s="19">
        <v>11</v>
      </c>
      <c r="I32" s="19">
        <v>1</v>
      </c>
      <c r="J32" s="19">
        <v>1</v>
      </c>
      <c r="K32" s="19">
        <v>75</v>
      </c>
      <c r="L32" s="33">
        <f t="shared" si="0"/>
        <v>3.7671232876712328</v>
      </c>
    </row>
    <row r="33" spans="1:12" ht="16.5" customHeight="1" x14ac:dyDescent="0.25">
      <c r="A33" s="17" t="s">
        <v>27</v>
      </c>
      <c r="B33" s="19">
        <v>12</v>
      </c>
      <c r="C33" s="19">
        <v>9</v>
      </c>
      <c r="D33" s="19">
        <v>8</v>
      </c>
      <c r="E33" s="19">
        <v>4</v>
      </c>
      <c r="F33" s="19">
        <v>5</v>
      </c>
      <c r="G33" s="19">
        <v>5</v>
      </c>
      <c r="H33" s="19">
        <v>8</v>
      </c>
      <c r="I33" s="19">
        <v>3</v>
      </c>
      <c r="J33" s="19"/>
      <c r="K33" s="19">
        <v>54</v>
      </c>
      <c r="L33" s="33">
        <f t="shared" si="0"/>
        <v>3.5490196078431371</v>
      </c>
    </row>
    <row r="34" spans="1:12" ht="16.5" customHeight="1" x14ac:dyDescent="0.25">
      <c r="A34" s="17" t="s">
        <v>28</v>
      </c>
      <c r="B34" s="19">
        <v>51</v>
      </c>
      <c r="C34" s="19">
        <v>21</v>
      </c>
      <c r="D34" s="19">
        <v>10</v>
      </c>
      <c r="E34" s="19">
        <v>18</v>
      </c>
      <c r="F34" s="19">
        <v>12</v>
      </c>
      <c r="G34" s="19">
        <v>16</v>
      </c>
      <c r="H34" s="19">
        <v>26</v>
      </c>
      <c r="I34" s="19">
        <v>5</v>
      </c>
      <c r="J34" s="19">
        <v>2</v>
      </c>
      <c r="K34" s="19">
        <v>161</v>
      </c>
      <c r="L34" s="33">
        <f t="shared" si="0"/>
        <v>3.4610389610389611</v>
      </c>
    </row>
    <row r="35" spans="1:12" ht="16.5" customHeight="1" x14ac:dyDescent="0.25">
      <c r="A35" s="17" t="s">
        <v>29</v>
      </c>
      <c r="B35" s="19">
        <v>5</v>
      </c>
      <c r="C35" s="19">
        <v>2</v>
      </c>
      <c r="D35" s="19">
        <v>3</v>
      </c>
      <c r="E35" s="19">
        <v>2</v>
      </c>
      <c r="F35" s="19">
        <v>4</v>
      </c>
      <c r="G35" s="19">
        <v>3</v>
      </c>
      <c r="H35" s="19">
        <v>3</v>
      </c>
      <c r="I35" s="19"/>
      <c r="J35" s="19"/>
      <c r="K35" s="19">
        <v>22</v>
      </c>
      <c r="L35" s="33">
        <f t="shared" si="0"/>
        <v>3.8636363636363638</v>
      </c>
    </row>
    <row r="36" spans="1:12" ht="16.5" customHeight="1" x14ac:dyDescent="0.25">
      <c r="A36" s="17" t="s">
        <v>30</v>
      </c>
      <c r="B36" s="19">
        <v>5</v>
      </c>
      <c r="C36" s="19">
        <v>2</v>
      </c>
      <c r="D36" s="19">
        <v>1</v>
      </c>
      <c r="E36" s="19">
        <v>5</v>
      </c>
      <c r="F36" s="19">
        <v>1</v>
      </c>
      <c r="G36" s="19">
        <v>2</v>
      </c>
      <c r="H36" s="19">
        <v>2</v>
      </c>
      <c r="I36" s="19">
        <v>3</v>
      </c>
      <c r="J36" s="19"/>
      <c r="K36" s="19">
        <v>21</v>
      </c>
      <c r="L36" s="33">
        <f t="shared" si="0"/>
        <v>3.5</v>
      </c>
    </row>
    <row r="37" spans="1:12" ht="16.5" customHeight="1" x14ac:dyDescent="0.25">
      <c r="A37" s="17" t="s">
        <v>31</v>
      </c>
      <c r="B37" s="19">
        <v>6</v>
      </c>
      <c r="C37" s="19">
        <v>4</v>
      </c>
      <c r="D37" s="19">
        <v>2</v>
      </c>
      <c r="E37" s="19">
        <v>1</v>
      </c>
      <c r="F37" s="19">
        <v>2</v>
      </c>
      <c r="G37" s="19">
        <v>5</v>
      </c>
      <c r="H37" s="19">
        <v>4</v>
      </c>
      <c r="I37" s="19"/>
      <c r="J37" s="19"/>
      <c r="K37" s="19">
        <v>24</v>
      </c>
      <c r="L37" s="33">
        <f t="shared" si="0"/>
        <v>3.8333333333333335</v>
      </c>
    </row>
    <row r="38" spans="1:12" ht="16.5" customHeight="1" x14ac:dyDescent="0.25">
      <c r="A38" s="17" t="s">
        <v>32</v>
      </c>
      <c r="B38" s="19">
        <v>17</v>
      </c>
      <c r="C38" s="19">
        <v>5</v>
      </c>
      <c r="D38" s="19">
        <v>2</v>
      </c>
      <c r="E38" s="19">
        <v>5</v>
      </c>
      <c r="F38" s="19">
        <v>1</v>
      </c>
      <c r="G38" s="19">
        <v>4</v>
      </c>
      <c r="H38" s="19">
        <v>4</v>
      </c>
      <c r="I38" s="19">
        <v>3</v>
      </c>
      <c r="J38" s="19">
        <v>1</v>
      </c>
      <c r="K38" s="19">
        <v>42</v>
      </c>
      <c r="L38" s="33">
        <f t="shared" si="0"/>
        <v>2.8947368421052633</v>
      </c>
    </row>
    <row r="39" spans="1:12" ht="16.5" customHeight="1" x14ac:dyDescent="0.25">
      <c r="A39" s="17" t="s">
        <v>33</v>
      </c>
      <c r="B39" s="19">
        <v>19</v>
      </c>
      <c r="C39" s="19">
        <v>11</v>
      </c>
      <c r="D39" s="19">
        <v>9</v>
      </c>
      <c r="E39" s="19">
        <v>14</v>
      </c>
      <c r="F39" s="19">
        <v>7</v>
      </c>
      <c r="G39" s="19">
        <v>5</v>
      </c>
      <c r="H39" s="19">
        <v>7</v>
      </c>
      <c r="I39" s="19">
        <v>4</v>
      </c>
      <c r="J39" s="19">
        <v>4</v>
      </c>
      <c r="K39" s="19">
        <v>80</v>
      </c>
      <c r="L39" s="33">
        <f t="shared" si="0"/>
        <v>3.3055555555555554</v>
      </c>
    </row>
    <row r="40" spans="1:12" ht="16.5" customHeight="1" x14ac:dyDescent="0.25">
      <c r="A40" s="17" t="s">
        <v>34</v>
      </c>
      <c r="B40" s="19">
        <v>7</v>
      </c>
      <c r="C40" s="19">
        <v>5</v>
      </c>
      <c r="D40" s="19">
        <v>3</v>
      </c>
      <c r="E40" s="19">
        <v>3</v>
      </c>
      <c r="F40" s="19">
        <v>4</v>
      </c>
      <c r="G40" s="19">
        <v>1</v>
      </c>
      <c r="H40" s="19">
        <v>14</v>
      </c>
      <c r="I40" s="19">
        <v>2</v>
      </c>
      <c r="J40" s="19">
        <v>1</v>
      </c>
      <c r="K40" s="19">
        <v>40</v>
      </c>
      <c r="L40" s="33">
        <f t="shared" ref="L40:L60" si="1">(B40+C40*2+D40*3+E40*4+F40*5+G40*6+H40*7)/SUM(B40:H40)</f>
        <v>4.3783783783783781</v>
      </c>
    </row>
    <row r="41" spans="1:12" ht="16.5" customHeight="1" x14ac:dyDescent="0.25">
      <c r="A41" s="17" t="s">
        <v>35</v>
      </c>
      <c r="B41" s="19">
        <v>147</v>
      </c>
      <c r="C41" s="19">
        <v>59</v>
      </c>
      <c r="D41" s="19">
        <v>39</v>
      </c>
      <c r="E41" s="19">
        <v>59</v>
      </c>
      <c r="F41" s="19">
        <v>44</v>
      </c>
      <c r="G41" s="19">
        <v>56</v>
      </c>
      <c r="H41" s="19">
        <v>85</v>
      </c>
      <c r="I41" s="19">
        <v>26</v>
      </c>
      <c r="J41" s="19">
        <v>11</v>
      </c>
      <c r="K41" s="19">
        <v>526</v>
      </c>
      <c r="L41" s="33">
        <f t="shared" si="1"/>
        <v>3.6175869120654398</v>
      </c>
    </row>
    <row r="42" spans="1:12" ht="16.5" customHeight="1" x14ac:dyDescent="0.25">
      <c r="A42" s="17" t="s">
        <v>36</v>
      </c>
      <c r="B42" s="19">
        <v>28</v>
      </c>
      <c r="C42" s="19">
        <v>19</v>
      </c>
      <c r="D42" s="19">
        <v>9</v>
      </c>
      <c r="E42" s="19">
        <v>12</v>
      </c>
      <c r="F42" s="19">
        <v>11</v>
      </c>
      <c r="G42" s="19">
        <v>12</v>
      </c>
      <c r="H42" s="19">
        <v>17</v>
      </c>
      <c r="I42" s="19">
        <v>7</v>
      </c>
      <c r="J42" s="19">
        <v>2</v>
      </c>
      <c r="K42" s="19">
        <v>117</v>
      </c>
      <c r="L42" s="33">
        <f t="shared" si="1"/>
        <v>3.5833333333333335</v>
      </c>
    </row>
    <row r="43" spans="1:12" ht="16.5" customHeight="1" x14ac:dyDescent="0.25">
      <c r="A43" s="17" t="s">
        <v>37</v>
      </c>
      <c r="B43" s="19">
        <v>1</v>
      </c>
      <c r="C43" s="19">
        <v>3</v>
      </c>
      <c r="D43" s="19">
        <v>1</v>
      </c>
      <c r="E43" s="19">
        <v>1</v>
      </c>
      <c r="F43" s="19">
        <v>1</v>
      </c>
      <c r="G43" s="19">
        <v>2</v>
      </c>
      <c r="H43" s="19">
        <v>1</v>
      </c>
      <c r="I43" s="19"/>
      <c r="J43" s="19"/>
      <c r="K43" s="19">
        <v>10</v>
      </c>
      <c r="L43" s="33">
        <f t="shared" si="1"/>
        <v>3.8</v>
      </c>
    </row>
    <row r="44" spans="1:12" ht="16.5" customHeight="1" x14ac:dyDescent="0.25">
      <c r="A44" s="17" t="s">
        <v>38</v>
      </c>
      <c r="B44" s="19">
        <v>57</v>
      </c>
      <c r="C44" s="19">
        <v>28</v>
      </c>
      <c r="D44" s="19">
        <v>20</v>
      </c>
      <c r="E44" s="19">
        <v>19</v>
      </c>
      <c r="F44" s="19">
        <v>14</v>
      </c>
      <c r="G44" s="19">
        <v>17</v>
      </c>
      <c r="H44" s="19">
        <v>26</v>
      </c>
      <c r="I44" s="19">
        <v>8</v>
      </c>
      <c r="J44" s="19">
        <v>5</v>
      </c>
      <c r="K44" s="19">
        <v>194</v>
      </c>
      <c r="L44" s="33">
        <f t="shared" si="1"/>
        <v>3.3314917127071824</v>
      </c>
    </row>
    <row r="45" spans="1:12" ht="16.5" customHeight="1" x14ac:dyDescent="0.25">
      <c r="A45" s="17" t="s">
        <v>39</v>
      </c>
      <c r="B45" s="19">
        <v>14</v>
      </c>
      <c r="C45" s="19">
        <v>5</v>
      </c>
      <c r="D45" s="19">
        <v>2</v>
      </c>
      <c r="E45" s="19">
        <v>4</v>
      </c>
      <c r="F45" s="19">
        <v>2</v>
      </c>
      <c r="G45" s="19">
        <v>2</v>
      </c>
      <c r="H45" s="19">
        <v>7</v>
      </c>
      <c r="I45" s="19">
        <v>1</v>
      </c>
      <c r="J45" s="19">
        <v>2</v>
      </c>
      <c r="K45" s="19">
        <v>39</v>
      </c>
      <c r="L45" s="33">
        <f t="shared" si="1"/>
        <v>3.25</v>
      </c>
    </row>
    <row r="46" spans="1:12" ht="16.5" customHeight="1" x14ac:dyDescent="0.25">
      <c r="A46" s="17" t="s">
        <v>40</v>
      </c>
      <c r="B46" s="19">
        <v>13</v>
      </c>
      <c r="C46" s="19">
        <v>6</v>
      </c>
      <c r="D46" s="19">
        <v>2</v>
      </c>
      <c r="E46" s="19">
        <v>4</v>
      </c>
      <c r="F46" s="19">
        <v>8</v>
      </c>
      <c r="G46" s="19">
        <v>6</v>
      </c>
      <c r="H46" s="19">
        <v>10</v>
      </c>
      <c r="I46" s="19">
        <v>4</v>
      </c>
      <c r="J46" s="19"/>
      <c r="K46" s="19">
        <v>53</v>
      </c>
      <c r="L46" s="33">
        <f t="shared" si="1"/>
        <v>3.9387755102040818</v>
      </c>
    </row>
    <row r="47" spans="1:12" ht="16.5" customHeight="1" x14ac:dyDescent="0.25">
      <c r="A47" s="17" t="s">
        <v>41</v>
      </c>
      <c r="B47" s="19">
        <v>64</v>
      </c>
      <c r="C47" s="19">
        <v>35</v>
      </c>
      <c r="D47" s="19">
        <v>16</v>
      </c>
      <c r="E47" s="19">
        <v>27</v>
      </c>
      <c r="F47" s="19">
        <v>15</v>
      </c>
      <c r="G47" s="19">
        <v>12</v>
      </c>
      <c r="H47" s="19">
        <v>32</v>
      </c>
      <c r="I47" s="19">
        <v>9</v>
      </c>
      <c r="J47" s="19">
        <v>7</v>
      </c>
      <c r="K47" s="19">
        <v>217</v>
      </c>
      <c r="L47" s="33">
        <f t="shared" si="1"/>
        <v>3.2885572139303481</v>
      </c>
    </row>
    <row r="48" spans="1:12" ht="16.5" customHeight="1" x14ac:dyDescent="0.25">
      <c r="A48" s="17" t="s">
        <v>42</v>
      </c>
      <c r="B48" s="19">
        <v>1</v>
      </c>
      <c r="C48" s="19"/>
      <c r="D48" s="19"/>
      <c r="E48" s="19"/>
      <c r="F48" s="19">
        <v>1</v>
      </c>
      <c r="G48" s="19"/>
      <c r="H48" s="19">
        <v>2</v>
      </c>
      <c r="I48" s="19">
        <v>2</v>
      </c>
      <c r="J48" s="19"/>
      <c r="K48" s="19">
        <v>6</v>
      </c>
      <c r="L48" s="33">
        <f t="shared" si="1"/>
        <v>5</v>
      </c>
    </row>
    <row r="49" spans="1:12" ht="16.5" customHeight="1" x14ac:dyDescent="0.25">
      <c r="A49" s="17" t="s">
        <v>43</v>
      </c>
      <c r="B49" s="19">
        <v>7</v>
      </c>
      <c r="C49" s="19">
        <v>5</v>
      </c>
      <c r="D49" s="19">
        <v>3</v>
      </c>
      <c r="E49" s="19">
        <v>5</v>
      </c>
      <c r="F49" s="19">
        <v>2</v>
      </c>
      <c r="G49" s="19">
        <v>7</v>
      </c>
      <c r="H49" s="19">
        <v>5</v>
      </c>
      <c r="I49" s="19">
        <v>1</v>
      </c>
      <c r="J49" s="19">
        <v>2</v>
      </c>
      <c r="K49" s="19">
        <v>37</v>
      </c>
      <c r="L49" s="33">
        <f t="shared" si="1"/>
        <v>3.9117647058823528</v>
      </c>
    </row>
    <row r="50" spans="1:12" ht="16.5" customHeight="1" x14ac:dyDescent="0.25">
      <c r="A50" s="17" t="s">
        <v>44</v>
      </c>
      <c r="B50" s="19">
        <v>24</v>
      </c>
      <c r="C50" s="19">
        <v>9</v>
      </c>
      <c r="D50" s="19">
        <v>10</v>
      </c>
      <c r="E50" s="19">
        <v>17</v>
      </c>
      <c r="F50" s="19">
        <v>9</v>
      </c>
      <c r="G50" s="19">
        <v>10</v>
      </c>
      <c r="H50" s="19">
        <v>12</v>
      </c>
      <c r="I50" s="19">
        <v>6</v>
      </c>
      <c r="J50" s="19">
        <v>1</v>
      </c>
      <c r="K50" s="19">
        <v>98</v>
      </c>
      <c r="L50" s="33">
        <f t="shared" si="1"/>
        <v>3.6153846153846154</v>
      </c>
    </row>
    <row r="51" spans="1:12" ht="16.5" customHeight="1" x14ac:dyDescent="0.25">
      <c r="A51" s="17" t="s">
        <v>45</v>
      </c>
      <c r="B51" s="19">
        <v>3</v>
      </c>
      <c r="C51" s="19">
        <v>3</v>
      </c>
      <c r="D51" s="19">
        <v>1</v>
      </c>
      <c r="E51" s="19">
        <v>2</v>
      </c>
      <c r="F51" s="19">
        <v>3</v>
      </c>
      <c r="G51" s="19"/>
      <c r="H51" s="19">
        <v>1</v>
      </c>
      <c r="I51" s="19">
        <v>1</v>
      </c>
      <c r="J51" s="19"/>
      <c r="K51" s="19">
        <v>14</v>
      </c>
      <c r="L51" s="33">
        <f t="shared" si="1"/>
        <v>3.2307692307692308</v>
      </c>
    </row>
    <row r="52" spans="1:12" ht="16.5" customHeight="1" x14ac:dyDescent="0.25">
      <c r="A52" s="17" t="s">
        <v>46</v>
      </c>
      <c r="B52" s="19">
        <v>16</v>
      </c>
      <c r="C52" s="19">
        <v>12</v>
      </c>
      <c r="D52" s="19">
        <v>4</v>
      </c>
      <c r="E52" s="19">
        <v>9</v>
      </c>
      <c r="F52" s="19">
        <v>8</v>
      </c>
      <c r="G52" s="19">
        <v>4</v>
      </c>
      <c r="H52" s="19">
        <v>17</v>
      </c>
      <c r="I52" s="19">
        <v>2</v>
      </c>
      <c r="J52" s="19">
        <v>2</v>
      </c>
      <c r="K52" s="19">
        <v>74</v>
      </c>
      <c r="L52" s="33">
        <f t="shared" si="1"/>
        <v>3.8714285714285714</v>
      </c>
    </row>
    <row r="53" spans="1:12" ht="16.5" customHeight="1" x14ac:dyDescent="0.25">
      <c r="A53" s="17" t="s">
        <v>47</v>
      </c>
      <c r="B53" s="19">
        <v>82</v>
      </c>
      <c r="C53" s="19">
        <v>30</v>
      </c>
      <c r="D53" s="19">
        <v>17</v>
      </c>
      <c r="E53" s="19">
        <v>30</v>
      </c>
      <c r="F53" s="19">
        <v>18</v>
      </c>
      <c r="G53" s="19">
        <v>18</v>
      </c>
      <c r="H53" s="19">
        <v>30</v>
      </c>
      <c r="I53" s="19">
        <v>17</v>
      </c>
      <c r="J53" s="19">
        <v>5</v>
      </c>
      <c r="K53" s="19">
        <v>247</v>
      </c>
      <c r="L53" s="33">
        <f t="shared" si="1"/>
        <v>3.2044444444444444</v>
      </c>
    </row>
    <row r="54" spans="1:12" ht="16.5" customHeight="1" x14ac:dyDescent="0.25">
      <c r="A54" s="17" t="s">
        <v>48</v>
      </c>
      <c r="B54" s="19">
        <v>17</v>
      </c>
      <c r="C54" s="19">
        <v>12</v>
      </c>
      <c r="D54" s="19">
        <v>8</v>
      </c>
      <c r="E54" s="19">
        <v>1</v>
      </c>
      <c r="F54" s="19">
        <v>2</v>
      </c>
      <c r="G54" s="19">
        <v>6</v>
      </c>
      <c r="H54" s="19">
        <v>4</v>
      </c>
      <c r="I54" s="19">
        <v>4</v>
      </c>
      <c r="J54" s="19">
        <v>1</v>
      </c>
      <c r="K54" s="19">
        <v>55</v>
      </c>
      <c r="L54" s="33">
        <f t="shared" si="1"/>
        <v>2.86</v>
      </c>
    </row>
    <row r="55" spans="1:12" ht="16.5" customHeight="1" x14ac:dyDescent="0.25">
      <c r="A55" s="17" t="s">
        <v>49</v>
      </c>
      <c r="B55" s="19">
        <v>7</v>
      </c>
      <c r="C55" s="19"/>
      <c r="D55" s="19">
        <v>2</v>
      </c>
      <c r="E55" s="19">
        <v>1</v>
      </c>
      <c r="F55" s="19">
        <v>2</v>
      </c>
      <c r="G55" s="19">
        <v>2</v>
      </c>
      <c r="H55" s="19">
        <v>3</v>
      </c>
      <c r="I55" s="19">
        <v>1</v>
      </c>
      <c r="J55" s="19">
        <v>1</v>
      </c>
      <c r="K55" s="19">
        <v>19</v>
      </c>
      <c r="L55" s="33">
        <f t="shared" si="1"/>
        <v>3.5294117647058822</v>
      </c>
    </row>
    <row r="56" spans="1:12" ht="16.5" customHeight="1" x14ac:dyDescent="0.25">
      <c r="A56" s="17" t="s">
        <v>50</v>
      </c>
      <c r="B56" s="19">
        <v>38</v>
      </c>
      <c r="C56" s="19">
        <v>17</v>
      </c>
      <c r="D56" s="19">
        <v>8</v>
      </c>
      <c r="E56" s="19">
        <v>18</v>
      </c>
      <c r="F56" s="19">
        <v>7</v>
      </c>
      <c r="G56" s="19">
        <v>8</v>
      </c>
      <c r="H56" s="19">
        <v>17</v>
      </c>
      <c r="I56" s="19">
        <v>6</v>
      </c>
      <c r="J56" s="19">
        <v>1</v>
      </c>
      <c r="K56" s="19">
        <v>120</v>
      </c>
      <c r="L56" s="33">
        <f t="shared" si="1"/>
        <v>3.2743362831858409</v>
      </c>
    </row>
    <row r="57" spans="1:12" ht="16.5" customHeight="1" x14ac:dyDescent="0.25">
      <c r="A57" s="17" t="s">
        <v>51</v>
      </c>
      <c r="B57" s="19">
        <v>30</v>
      </c>
      <c r="C57" s="19">
        <v>20</v>
      </c>
      <c r="D57" s="19">
        <v>13</v>
      </c>
      <c r="E57" s="19">
        <v>10</v>
      </c>
      <c r="F57" s="19">
        <v>7</v>
      </c>
      <c r="G57" s="19">
        <v>5</v>
      </c>
      <c r="H57" s="19">
        <v>14</v>
      </c>
      <c r="I57" s="19">
        <v>9</v>
      </c>
      <c r="J57" s="19">
        <v>1</v>
      </c>
      <c r="K57" s="19">
        <v>109</v>
      </c>
      <c r="L57" s="33">
        <f t="shared" si="1"/>
        <v>3.1515151515151514</v>
      </c>
    </row>
    <row r="58" spans="1:12" ht="16.5" customHeight="1" x14ac:dyDescent="0.25">
      <c r="A58" s="17" t="s">
        <v>52</v>
      </c>
      <c r="B58" s="19">
        <v>2</v>
      </c>
      <c r="C58" s="19">
        <v>1</v>
      </c>
      <c r="D58" s="19">
        <v>2</v>
      </c>
      <c r="E58" s="19">
        <v>2</v>
      </c>
      <c r="F58" s="19">
        <v>1</v>
      </c>
      <c r="G58" s="19">
        <v>3</v>
      </c>
      <c r="H58" s="19">
        <v>2</v>
      </c>
      <c r="I58" s="19">
        <v>1</v>
      </c>
      <c r="J58" s="19"/>
      <c r="K58" s="19">
        <v>14</v>
      </c>
      <c r="L58" s="33">
        <f t="shared" si="1"/>
        <v>4.2307692307692308</v>
      </c>
    </row>
    <row r="59" spans="1:12" ht="16.5" customHeight="1" x14ac:dyDescent="0.25">
      <c r="A59" s="17" t="s">
        <v>53</v>
      </c>
      <c r="B59" s="19">
        <v>37</v>
      </c>
      <c r="C59" s="19">
        <v>23</v>
      </c>
      <c r="D59" s="19">
        <v>7</v>
      </c>
      <c r="E59" s="19">
        <v>11</v>
      </c>
      <c r="F59" s="19">
        <v>9</v>
      </c>
      <c r="G59" s="19">
        <v>19</v>
      </c>
      <c r="H59" s="19">
        <v>14</v>
      </c>
      <c r="I59" s="19">
        <v>5</v>
      </c>
      <c r="J59" s="19">
        <v>4</v>
      </c>
      <c r="K59" s="19">
        <v>129</v>
      </c>
      <c r="L59" s="33">
        <f t="shared" si="1"/>
        <v>3.375</v>
      </c>
    </row>
    <row r="60" spans="1:12" ht="16.5" customHeight="1" x14ac:dyDescent="0.25">
      <c r="A60" s="17" t="s">
        <v>54</v>
      </c>
      <c r="B60" s="19">
        <v>11</v>
      </c>
      <c r="C60" s="19">
        <v>9</v>
      </c>
      <c r="D60" s="19">
        <v>2</v>
      </c>
      <c r="E60" s="19">
        <v>5</v>
      </c>
      <c r="F60" s="19">
        <v>4</v>
      </c>
      <c r="G60" s="19">
        <v>3</v>
      </c>
      <c r="H60" s="19">
        <v>6</v>
      </c>
      <c r="I60" s="19"/>
      <c r="J60" s="19"/>
      <c r="K60" s="19">
        <v>40</v>
      </c>
      <c r="L60" s="33">
        <f t="shared" si="1"/>
        <v>3.375</v>
      </c>
    </row>
    <row r="61" spans="1:12" ht="16.5" customHeight="1" x14ac:dyDescent="0.25">
      <c r="A61" s="17" t="s">
        <v>55</v>
      </c>
      <c r="B61" s="19">
        <v>1</v>
      </c>
      <c r="C61" s="19"/>
      <c r="D61" s="19"/>
      <c r="E61" s="19"/>
      <c r="F61" s="19">
        <v>2</v>
      </c>
      <c r="G61" s="19">
        <v>1</v>
      </c>
      <c r="H61" s="19">
        <v>1</v>
      </c>
      <c r="I61" s="19">
        <v>2</v>
      </c>
      <c r="J61" s="19"/>
      <c r="K61" s="19">
        <v>7</v>
      </c>
      <c r="L61" s="33"/>
    </row>
    <row r="62" spans="1:12" ht="16.5" customHeight="1" x14ac:dyDescent="0.25">
      <c r="A62" s="17" t="s">
        <v>95</v>
      </c>
      <c r="B62" s="19">
        <v>8</v>
      </c>
      <c r="C62" s="19">
        <v>3</v>
      </c>
      <c r="D62" s="19">
        <v>1</v>
      </c>
      <c r="E62" s="19">
        <v>6</v>
      </c>
      <c r="F62" s="19">
        <v>1</v>
      </c>
      <c r="G62" s="19">
        <v>5</v>
      </c>
      <c r="H62" s="19">
        <v>4</v>
      </c>
      <c r="I62" s="19">
        <v>3</v>
      </c>
      <c r="J62" s="19">
        <v>20</v>
      </c>
      <c r="K62" s="19">
        <v>51</v>
      </c>
      <c r="L62" s="33"/>
    </row>
    <row r="63" spans="1:12" ht="16.5" customHeight="1" x14ac:dyDescent="0.25">
      <c r="A63" s="17" t="s">
        <v>1</v>
      </c>
      <c r="B63" s="19">
        <v>1524</v>
      </c>
      <c r="C63" s="19">
        <v>718</v>
      </c>
      <c r="D63" s="19">
        <v>435</v>
      </c>
      <c r="E63" s="19">
        <v>584</v>
      </c>
      <c r="F63" s="19">
        <v>446</v>
      </c>
      <c r="G63" s="19">
        <v>445</v>
      </c>
      <c r="H63" s="19">
        <v>743</v>
      </c>
      <c r="I63" s="19">
        <v>249</v>
      </c>
      <c r="J63" s="19">
        <v>130</v>
      </c>
      <c r="K63" s="19">
        <v>5274</v>
      </c>
      <c r="L63" s="33">
        <f>(B63+C63*2+D63*3+E63*4+F63*5+G63*6+H63*7)/SUM(B63:H63)</f>
        <v>3.4120531154239018</v>
      </c>
    </row>
  </sheetData>
  <mergeCells count="2">
    <mergeCell ref="B6:L6"/>
    <mergeCell ref="B5:L5"/>
  </mergeCells>
  <phoneticPr fontId="1" type="noConversion"/>
  <hyperlinks>
    <hyperlink ref="A1" location="Index" display="Back to Index"/>
  </hyperlinks>
  <pageMargins left="0.75" right="0.75" top="1" bottom="1" header="0.5" footer="0.5"/>
  <pageSetup scale="6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opLeftCell="A45" workbookViewId="0">
      <selection activeCell="L63" sqref="A5:L63"/>
    </sheetView>
  </sheetViews>
  <sheetFormatPr defaultRowHeight="12.5" x14ac:dyDescent="0.25"/>
  <cols>
    <col min="1" max="1" width="19.26953125" style="10" customWidth="1"/>
    <col min="2" max="12" width="9.1796875" style="10" customWidth="1"/>
  </cols>
  <sheetData>
    <row r="1" spans="1:12" x14ac:dyDescent="0.25">
      <c r="A1" s="39" t="s">
        <v>161</v>
      </c>
    </row>
    <row r="3" spans="1:12" x14ac:dyDescent="0.25">
      <c r="A3" s="10" t="s">
        <v>119</v>
      </c>
    </row>
    <row r="4" spans="1:12" ht="11.25" customHeight="1" x14ac:dyDescent="0.25"/>
    <row r="5" spans="1:12" ht="31.5" customHeight="1" x14ac:dyDescent="0.25">
      <c r="A5" s="27"/>
      <c r="B5" s="64" t="s">
        <v>155</v>
      </c>
      <c r="C5" s="68"/>
      <c r="D5" s="68"/>
      <c r="E5" s="68"/>
      <c r="F5" s="68"/>
      <c r="G5" s="68"/>
      <c r="H5" s="68"/>
      <c r="I5" s="68"/>
      <c r="J5" s="68"/>
      <c r="K5" s="68"/>
      <c r="L5" s="68"/>
    </row>
    <row r="6" spans="1:12" ht="16.5" customHeight="1" x14ac:dyDescent="0.25">
      <c r="A6" s="27"/>
      <c r="B6" s="68" t="s">
        <v>153</v>
      </c>
      <c r="C6" s="68"/>
      <c r="D6" s="68"/>
      <c r="E6" s="68"/>
      <c r="F6" s="68"/>
      <c r="G6" s="68"/>
      <c r="H6" s="68"/>
      <c r="I6" s="68"/>
      <c r="J6" s="68"/>
      <c r="K6" s="68"/>
      <c r="L6" s="68"/>
    </row>
    <row r="7" spans="1:12" ht="26" x14ac:dyDescent="0.25">
      <c r="A7" s="31" t="s">
        <v>61</v>
      </c>
      <c r="B7" s="31">
        <v>1</v>
      </c>
      <c r="C7" s="31">
        <v>2</v>
      </c>
      <c r="D7" s="31">
        <v>3</v>
      </c>
      <c r="E7" s="31">
        <v>4</v>
      </c>
      <c r="F7" s="31">
        <v>5</v>
      </c>
      <c r="G7" s="31">
        <v>6</v>
      </c>
      <c r="H7" s="31">
        <v>7</v>
      </c>
      <c r="I7" s="31" t="s">
        <v>90</v>
      </c>
      <c r="J7" s="31" t="s">
        <v>91</v>
      </c>
      <c r="K7" s="31" t="s">
        <v>1</v>
      </c>
      <c r="L7" s="32" t="s">
        <v>121</v>
      </c>
    </row>
    <row r="8" spans="1:12" ht="16.5" customHeight="1" x14ac:dyDescent="0.25">
      <c r="A8" s="17" t="s">
        <v>2</v>
      </c>
      <c r="B8" s="19">
        <v>18</v>
      </c>
      <c r="C8" s="19">
        <v>8</v>
      </c>
      <c r="D8" s="19">
        <v>3</v>
      </c>
      <c r="E8" s="19">
        <v>7</v>
      </c>
      <c r="F8" s="19">
        <v>4</v>
      </c>
      <c r="G8" s="19">
        <v>8</v>
      </c>
      <c r="H8" s="19">
        <v>10</v>
      </c>
      <c r="I8" s="19">
        <v>2</v>
      </c>
      <c r="J8" s="19">
        <v>1</v>
      </c>
      <c r="K8" s="19">
        <v>61</v>
      </c>
      <c r="L8" s="33">
        <f t="shared" ref="L8:L39" si="0">(B8+C8*2+D8*3+E8*4+F8*5+G8*6+H8*7)/SUM(B8:H8)</f>
        <v>3.603448275862069</v>
      </c>
    </row>
    <row r="9" spans="1:12" ht="16.5" customHeight="1" x14ac:dyDescent="0.25">
      <c r="A9" s="17" t="s">
        <v>3</v>
      </c>
      <c r="B9" s="19">
        <v>13</v>
      </c>
      <c r="C9" s="19">
        <v>5</v>
      </c>
      <c r="D9" s="19">
        <v>3</v>
      </c>
      <c r="E9" s="19">
        <v>3</v>
      </c>
      <c r="F9" s="19">
        <v>4</v>
      </c>
      <c r="G9" s="19"/>
      <c r="H9" s="19">
        <v>3</v>
      </c>
      <c r="I9" s="19"/>
      <c r="J9" s="19"/>
      <c r="K9" s="19">
        <v>31</v>
      </c>
      <c r="L9" s="33">
        <f t="shared" si="0"/>
        <v>2.7419354838709675</v>
      </c>
    </row>
    <row r="10" spans="1:12" ht="16.5" customHeight="1" x14ac:dyDescent="0.25">
      <c r="A10" s="17" t="s">
        <v>4</v>
      </c>
      <c r="B10" s="19"/>
      <c r="C10" s="19">
        <v>3</v>
      </c>
      <c r="D10" s="19"/>
      <c r="E10" s="19">
        <v>1</v>
      </c>
      <c r="F10" s="19"/>
      <c r="G10" s="19"/>
      <c r="H10" s="19"/>
      <c r="I10" s="19">
        <v>1</v>
      </c>
      <c r="J10" s="19"/>
      <c r="K10" s="19">
        <v>5</v>
      </c>
      <c r="L10" s="33">
        <f t="shared" si="0"/>
        <v>2.5</v>
      </c>
    </row>
    <row r="11" spans="1:12" ht="16.5" customHeight="1" x14ac:dyDescent="0.25">
      <c r="A11" s="17" t="s">
        <v>5</v>
      </c>
      <c r="B11" s="19">
        <v>15</v>
      </c>
      <c r="C11" s="19">
        <v>7</v>
      </c>
      <c r="D11" s="19">
        <v>6</v>
      </c>
      <c r="E11" s="19">
        <v>4</v>
      </c>
      <c r="F11" s="19">
        <v>9</v>
      </c>
      <c r="G11" s="19">
        <v>10</v>
      </c>
      <c r="H11" s="19">
        <v>3</v>
      </c>
      <c r="I11" s="19">
        <v>1</v>
      </c>
      <c r="J11" s="19"/>
      <c r="K11" s="19">
        <v>55</v>
      </c>
      <c r="L11" s="33">
        <f t="shared" si="0"/>
        <v>3.5</v>
      </c>
    </row>
    <row r="12" spans="1:12" ht="16.5" customHeight="1" x14ac:dyDescent="0.25">
      <c r="A12" s="17" t="s">
        <v>6</v>
      </c>
      <c r="B12" s="19">
        <v>9</v>
      </c>
      <c r="C12" s="19">
        <v>1</v>
      </c>
      <c r="D12" s="19">
        <v>2</v>
      </c>
      <c r="E12" s="19">
        <v>5</v>
      </c>
      <c r="F12" s="19">
        <v>2</v>
      </c>
      <c r="G12" s="19"/>
      <c r="H12" s="19"/>
      <c r="I12" s="19">
        <v>2</v>
      </c>
      <c r="J12" s="19">
        <v>1</v>
      </c>
      <c r="K12" s="19">
        <v>22</v>
      </c>
      <c r="L12" s="33">
        <f t="shared" si="0"/>
        <v>2.4736842105263159</v>
      </c>
    </row>
    <row r="13" spans="1:12" ht="16.5" customHeight="1" x14ac:dyDescent="0.25">
      <c r="A13" s="17" t="s">
        <v>7</v>
      </c>
      <c r="B13" s="19">
        <v>156</v>
      </c>
      <c r="C13" s="19">
        <v>62</v>
      </c>
      <c r="D13" s="19">
        <v>36</v>
      </c>
      <c r="E13" s="19">
        <v>52</v>
      </c>
      <c r="F13" s="19">
        <v>51</v>
      </c>
      <c r="G13" s="19">
        <v>51</v>
      </c>
      <c r="H13" s="19">
        <v>54</v>
      </c>
      <c r="I13" s="19">
        <v>5</v>
      </c>
      <c r="J13" s="19">
        <v>11</v>
      </c>
      <c r="K13" s="19">
        <v>478</v>
      </c>
      <c r="L13" s="33">
        <f t="shared" si="0"/>
        <v>3.3225108225108224</v>
      </c>
    </row>
    <row r="14" spans="1:12" ht="16.5" customHeight="1" x14ac:dyDescent="0.25">
      <c r="A14" s="17" t="s">
        <v>8</v>
      </c>
      <c r="B14" s="19">
        <v>21</v>
      </c>
      <c r="C14" s="19">
        <v>12</v>
      </c>
      <c r="D14" s="19">
        <v>4</v>
      </c>
      <c r="E14" s="19">
        <v>9</v>
      </c>
      <c r="F14" s="19">
        <v>5</v>
      </c>
      <c r="G14" s="19">
        <v>13</v>
      </c>
      <c r="H14" s="19">
        <v>11</v>
      </c>
      <c r="I14" s="19">
        <v>1</v>
      </c>
      <c r="J14" s="19">
        <v>2</v>
      </c>
      <c r="K14" s="19">
        <v>78</v>
      </c>
      <c r="L14" s="33">
        <f t="shared" si="0"/>
        <v>3.64</v>
      </c>
    </row>
    <row r="15" spans="1:12" ht="16.5" customHeight="1" x14ac:dyDescent="0.25">
      <c r="A15" s="17" t="s">
        <v>9</v>
      </c>
      <c r="B15" s="19">
        <v>35</v>
      </c>
      <c r="C15" s="19">
        <v>16</v>
      </c>
      <c r="D15" s="19">
        <v>4</v>
      </c>
      <c r="E15" s="19">
        <v>6</v>
      </c>
      <c r="F15" s="19">
        <v>4</v>
      </c>
      <c r="G15" s="19">
        <v>8</v>
      </c>
      <c r="H15" s="19">
        <v>7</v>
      </c>
      <c r="I15" s="19">
        <v>2</v>
      </c>
      <c r="J15" s="19">
        <v>2</v>
      </c>
      <c r="K15" s="19">
        <v>84</v>
      </c>
      <c r="L15" s="33">
        <f t="shared" si="0"/>
        <v>2.75</v>
      </c>
    </row>
    <row r="16" spans="1:12" ht="16.5" customHeight="1" x14ac:dyDescent="0.25">
      <c r="A16" s="17" t="s">
        <v>10</v>
      </c>
      <c r="B16" s="19">
        <v>10</v>
      </c>
      <c r="C16" s="19">
        <v>3</v>
      </c>
      <c r="D16" s="19"/>
      <c r="E16" s="19">
        <v>3</v>
      </c>
      <c r="F16" s="19">
        <v>2</v>
      </c>
      <c r="G16" s="19">
        <v>4</v>
      </c>
      <c r="H16" s="19">
        <v>4</v>
      </c>
      <c r="I16" s="19"/>
      <c r="J16" s="19"/>
      <c r="K16" s="19">
        <v>26</v>
      </c>
      <c r="L16" s="33">
        <f t="shared" si="0"/>
        <v>3.4615384615384617</v>
      </c>
    </row>
    <row r="17" spans="1:12" ht="16.5" customHeight="1" x14ac:dyDescent="0.25">
      <c r="A17" s="17" t="s">
        <v>11</v>
      </c>
      <c r="B17" s="19">
        <v>77</v>
      </c>
      <c r="C17" s="19">
        <v>27</v>
      </c>
      <c r="D17" s="19">
        <v>23</v>
      </c>
      <c r="E17" s="19">
        <v>22</v>
      </c>
      <c r="F17" s="19">
        <v>18</v>
      </c>
      <c r="G17" s="19">
        <v>18</v>
      </c>
      <c r="H17" s="19">
        <v>23</v>
      </c>
      <c r="I17" s="19">
        <v>4</v>
      </c>
      <c r="J17" s="19">
        <v>2</v>
      </c>
      <c r="K17" s="19">
        <v>214</v>
      </c>
      <c r="L17" s="33">
        <f t="shared" si="0"/>
        <v>3.1105769230769229</v>
      </c>
    </row>
    <row r="18" spans="1:12" ht="16.5" customHeight="1" x14ac:dyDescent="0.25">
      <c r="A18" s="17" t="s">
        <v>12</v>
      </c>
      <c r="B18" s="19">
        <v>34</v>
      </c>
      <c r="C18" s="19">
        <v>11</v>
      </c>
      <c r="D18" s="19">
        <v>13</v>
      </c>
      <c r="E18" s="19">
        <v>9</v>
      </c>
      <c r="F18" s="19">
        <v>11</v>
      </c>
      <c r="G18" s="19">
        <v>11</v>
      </c>
      <c r="H18" s="19">
        <v>6</v>
      </c>
      <c r="I18" s="19"/>
      <c r="J18" s="19">
        <v>4</v>
      </c>
      <c r="K18" s="19">
        <v>99</v>
      </c>
      <c r="L18" s="33">
        <f t="shared" si="0"/>
        <v>3.094736842105263</v>
      </c>
    </row>
    <row r="19" spans="1:12" ht="16.5" customHeight="1" x14ac:dyDescent="0.25">
      <c r="A19" s="17" t="s">
        <v>13</v>
      </c>
      <c r="B19" s="19">
        <v>26</v>
      </c>
      <c r="C19" s="19">
        <v>12</v>
      </c>
      <c r="D19" s="19">
        <v>17</v>
      </c>
      <c r="E19" s="19">
        <v>13</v>
      </c>
      <c r="F19" s="19">
        <v>13</v>
      </c>
      <c r="G19" s="19">
        <v>13</v>
      </c>
      <c r="H19" s="19">
        <v>17</v>
      </c>
      <c r="I19" s="19">
        <v>1</v>
      </c>
      <c r="J19" s="19">
        <v>2</v>
      </c>
      <c r="K19" s="19">
        <v>114</v>
      </c>
      <c r="L19" s="33">
        <f t="shared" si="0"/>
        <v>3.7387387387387387</v>
      </c>
    </row>
    <row r="20" spans="1:12" ht="16.5" customHeight="1" x14ac:dyDescent="0.25">
      <c r="A20" s="17" t="s">
        <v>14</v>
      </c>
      <c r="B20" s="19">
        <v>13</v>
      </c>
      <c r="C20" s="19">
        <v>3</v>
      </c>
      <c r="D20" s="19">
        <v>4</v>
      </c>
      <c r="E20" s="19">
        <v>2</v>
      </c>
      <c r="F20" s="19">
        <v>2</v>
      </c>
      <c r="G20" s="19">
        <v>1</v>
      </c>
      <c r="H20" s="19">
        <v>1</v>
      </c>
      <c r="I20" s="19">
        <v>1</v>
      </c>
      <c r="J20" s="19"/>
      <c r="K20" s="19">
        <v>27</v>
      </c>
      <c r="L20" s="33">
        <f t="shared" si="0"/>
        <v>2.3846153846153846</v>
      </c>
    </row>
    <row r="21" spans="1:12" ht="16.5" customHeight="1" x14ac:dyDescent="0.25">
      <c r="A21" s="17" t="s">
        <v>15</v>
      </c>
      <c r="B21" s="19">
        <v>4</v>
      </c>
      <c r="C21" s="19">
        <v>1</v>
      </c>
      <c r="D21" s="19">
        <v>2</v>
      </c>
      <c r="E21" s="19">
        <v>2</v>
      </c>
      <c r="F21" s="19">
        <v>2</v>
      </c>
      <c r="G21" s="19">
        <v>1</v>
      </c>
      <c r="H21" s="19">
        <v>1</v>
      </c>
      <c r="I21" s="19"/>
      <c r="J21" s="19"/>
      <c r="K21" s="19">
        <v>13</v>
      </c>
      <c r="L21" s="33">
        <f t="shared" si="0"/>
        <v>3.3076923076923075</v>
      </c>
    </row>
    <row r="22" spans="1:12" ht="16.5" customHeight="1" x14ac:dyDescent="0.25">
      <c r="A22" s="17" t="s">
        <v>16</v>
      </c>
      <c r="B22" s="19">
        <v>72</v>
      </c>
      <c r="C22" s="19">
        <v>21</v>
      </c>
      <c r="D22" s="19">
        <v>23</v>
      </c>
      <c r="E22" s="19">
        <v>22</v>
      </c>
      <c r="F22" s="19">
        <v>14</v>
      </c>
      <c r="G22" s="19">
        <v>16</v>
      </c>
      <c r="H22" s="19">
        <v>22</v>
      </c>
      <c r="I22" s="19">
        <v>4</v>
      </c>
      <c r="J22" s="19">
        <v>4</v>
      </c>
      <c r="K22" s="19">
        <v>198</v>
      </c>
      <c r="L22" s="33">
        <f t="shared" si="0"/>
        <v>3.1105263157894738</v>
      </c>
    </row>
    <row r="23" spans="1:12" ht="16.5" customHeight="1" x14ac:dyDescent="0.25">
      <c r="A23" s="17" t="s">
        <v>17</v>
      </c>
      <c r="B23" s="19">
        <v>26</v>
      </c>
      <c r="C23" s="19">
        <v>10</v>
      </c>
      <c r="D23" s="19">
        <v>2</v>
      </c>
      <c r="E23" s="19">
        <v>7</v>
      </c>
      <c r="F23" s="19">
        <v>7</v>
      </c>
      <c r="G23" s="19">
        <v>13</v>
      </c>
      <c r="H23" s="19">
        <v>10</v>
      </c>
      <c r="I23" s="19">
        <v>1</v>
      </c>
      <c r="J23" s="19">
        <v>2</v>
      </c>
      <c r="K23" s="19">
        <v>78</v>
      </c>
      <c r="L23" s="33">
        <f t="shared" si="0"/>
        <v>3.5066666666666668</v>
      </c>
    </row>
    <row r="24" spans="1:12" ht="16.5" customHeight="1" x14ac:dyDescent="0.25">
      <c r="A24" s="17" t="s">
        <v>18</v>
      </c>
      <c r="B24" s="19">
        <v>15</v>
      </c>
      <c r="C24" s="19">
        <v>7</v>
      </c>
      <c r="D24" s="19">
        <v>2</v>
      </c>
      <c r="E24" s="19">
        <v>2</v>
      </c>
      <c r="F24" s="19">
        <v>8</v>
      </c>
      <c r="G24" s="19">
        <v>8</v>
      </c>
      <c r="H24" s="19">
        <v>5</v>
      </c>
      <c r="I24" s="19">
        <v>1</v>
      </c>
      <c r="J24" s="19"/>
      <c r="K24" s="19">
        <v>48</v>
      </c>
      <c r="L24" s="33">
        <f t="shared" si="0"/>
        <v>3.5319148936170213</v>
      </c>
    </row>
    <row r="25" spans="1:12" ht="16.5" customHeight="1" x14ac:dyDescent="0.25">
      <c r="A25" s="17" t="s">
        <v>19</v>
      </c>
      <c r="B25" s="19">
        <v>19</v>
      </c>
      <c r="C25" s="19">
        <v>7</v>
      </c>
      <c r="D25" s="19">
        <v>3</v>
      </c>
      <c r="E25" s="19">
        <v>4</v>
      </c>
      <c r="F25" s="19">
        <v>6</v>
      </c>
      <c r="G25" s="19">
        <v>5</v>
      </c>
      <c r="H25" s="19">
        <v>4</v>
      </c>
      <c r="I25" s="19">
        <v>2</v>
      </c>
      <c r="J25" s="19">
        <v>1</v>
      </c>
      <c r="K25" s="19">
        <v>51</v>
      </c>
      <c r="L25" s="33">
        <f t="shared" si="0"/>
        <v>3.0416666666666665</v>
      </c>
    </row>
    <row r="26" spans="1:12" ht="16.5" customHeight="1" x14ac:dyDescent="0.25">
      <c r="A26" s="17" t="s">
        <v>20</v>
      </c>
      <c r="B26" s="19">
        <v>26</v>
      </c>
      <c r="C26" s="19">
        <v>7</v>
      </c>
      <c r="D26" s="19">
        <v>8</v>
      </c>
      <c r="E26" s="19">
        <v>9</v>
      </c>
      <c r="F26" s="19">
        <v>5</v>
      </c>
      <c r="G26" s="19">
        <v>9</v>
      </c>
      <c r="H26" s="19">
        <v>14</v>
      </c>
      <c r="I26" s="19">
        <v>1</v>
      </c>
      <c r="J26" s="19">
        <v>2</v>
      </c>
      <c r="K26" s="19">
        <v>81</v>
      </c>
      <c r="L26" s="33">
        <f t="shared" si="0"/>
        <v>3.5512820512820511</v>
      </c>
    </row>
    <row r="27" spans="1:12" ht="16.5" customHeight="1" x14ac:dyDescent="0.25">
      <c r="A27" s="17" t="s">
        <v>21</v>
      </c>
      <c r="B27" s="19">
        <v>22</v>
      </c>
      <c r="C27" s="19">
        <v>8</v>
      </c>
      <c r="D27" s="19">
        <v>9</v>
      </c>
      <c r="E27" s="19">
        <v>8</v>
      </c>
      <c r="F27" s="19">
        <v>6</v>
      </c>
      <c r="G27" s="19">
        <v>2</v>
      </c>
      <c r="H27" s="19">
        <v>7</v>
      </c>
      <c r="I27" s="19">
        <v>5</v>
      </c>
      <c r="J27" s="19">
        <v>1</v>
      </c>
      <c r="K27" s="19">
        <v>68</v>
      </c>
      <c r="L27" s="33">
        <f t="shared" si="0"/>
        <v>3.032258064516129</v>
      </c>
    </row>
    <row r="28" spans="1:12" ht="16.5" customHeight="1" x14ac:dyDescent="0.25">
      <c r="A28" s="17" t="s">
        <v>22</v>
      </c>
      <c r="B28" s="19">
        <v>7</v>
      </c>
      <c r="C28" s="19">
        <v>3</v>
      </c>
      <c r="D28" s="19">
        <v>3</v>
      </c>
      <c r="E28" s="19">
        <v>3</v>
      </c>
      <c r="F28" s="19">
        <v>2</v>
      </c>
      <c r="G28" s="19">
        <v>4</v>
      </c>
      <c r="H28" s="19">
        <v>6</v>
      </c>
      <c r="I28" s="19"/>
      <c r="J28" s="19">
        <v>3</v>
      </c>
      <c r="K28" s="19">
        <v>31</v>
      </c>
      <c r="L28" s="33">
        <f t="shared" si="0"/>
        <v>3.9285714285714284</v>
      </c>
    </row>
    <row r="29" spans="1:12" ht="16.5" customHeight="1" x14ac:dyDescent="0.25">
      <c r="A29" s="17" t="s">
        <v>23</v>
      </c>
      <c r="B29" s="19">
        <v>98</v>
      </c>
      <c r="C29" s="19">
        <v>36</v>
      </c>
      <c r="D29" s="19">
        <v>22</v>
      </c>
      <c r="E29" s="19">
        <v>26</v>
      </c>
      <c r="F29" s="19">
        <v>23</v>
      </c>
      <c r="G29" s="19">
        <v>22</v>
      </c>
      <c r="H29" s="19">
        <v>32</v>
      </c>
      <c r="I29" s="19">
        <v>14</v>
      </c>
      <c r="J29" s="19">
        <v>5</v>
      </c>
      <c r="K29" s="19">
        <v>278</v>
      </c>
      <c r="L29" s="33">
        <f t="shared" si="0"/>
        <v>3.1312741312741315</v>
      </c>
    </row>
    <row r="30" spans="1:12" ht="16.5" customHeight="1" x14ac:dyDescent="0.25">
      <c r="A30" s="17" t="s">
        <v>24</v>
      </c>
      <c r="B30" s="19">
        <v>95</v>
      </c>
      <c r="C30" s="19">
        <v>45</v>
      </c>
      <c r="D30" s="19">
        <v>23</v>
      </c>
      <c r="E30" s="19">
        <v>23</v>
      </c>
      <c r="F30" s="19">
        <v>36</v>
      </c>
      <c r="G30" s="19">
        <v>19</v>
      </c>
      <c r="H30" s="19">
        <v>33</v>
      </c>
      <c r="I30" s="19">
        <v>10</v>
      </c>
      <c r="J30" s="19">
        <v>10</v>
      </c>
      <c r="K30" s="19">
        <v>294</v>
      </c>
      <c r="L30" s="33">
        <f t="shared" si="0"/>
        <v>3.1788321167883211</v>
      </c>
    </row>
    <row r="31" spans="1:12" ht="16.5" customHeight="1" x14ac:dyDescent="0.25">
      <c r="A31" s="17" t="s">
        <v>25</v>
      </c>
      <c r="B31" s="19">
        <v>45</v>
      </c>
      <c r="C31" s="19">
        <v>18</v>
      </c>
      <c r="D31" s="19">
        <v>19</v>
      </c>
      <c r="E31" s="19">
        <v>14</v>
      </c>
      <c r="F31" s="19">
        <v>9</v>
      </c>
      <c r="G31" s="19">
        <v>9</v>
      </c>
      <c r="H31" s="19">
        <v>21</v>
      </c>
      <c r="I31" s="19">
        <v>6</v>
      </c>
      <c r="J31" s="19">
        <v>4</v>
      </c>
      <c r="K31" s="19">
        <v>145</v>
      </c>
      <c r="L31" s="33">
        <f t="shared" si="0"/>
        <v>3.2592592592592591</v>
      </c>
    </row>
    <row r="32" spans="1:12" ht="16.5" customHeight="1" x14ac:dyDescent="0.25">
      <c r="A32" s="17" t="s">
        <v>26</v>
      </c>
      <c r="B32" s="19">
        <v>23</v>
      </c>
      <c r="C32" s="19">
        <v>9</v>
      </c>
      <c r="D32" s="19">
        <v>4</v>
      </c>
      <c r="E32" s="19">
        <v>10</v>
      </c>
      <c r="F32" s="19">
        <v>12</v>
      </c>
      <c r="G32" s="19">
        <v>8</v>
      </c>
      <c r="H32" s="19">
        <v>7</v>
      </c>
      <c r="I32" s="19">
        <v>1</v>
      </c>
      <c r="J32" s="19">
        <v>1</v>
      </c>
      <c r="K32" s="19">
        <v>75</v>
      </c>
      <c r="L32" s="33">
        <f t="shared" si="0"/>
        <v>3.4246575342465753</v>
      </c>
    </row>
    <row r="33" spans="1:12" ht="16.5" customHeight="1" x14ac:dyDescent="0.25">
      <c r="A33" s="17" t="s">
        <v>27</v>
      </c>
      <c r="B33" s="19">
        <v>16</v>
      </c>
      <c r="C33" s="19">
        <v>11</v>
      </c>
      <c r="D33" s="19">
        <v>4</v>
      </c>
      <c r="E33" s="19">
        <v>5</v>
      </c>
      <c r="F33" s="19">
        <v>6</v>
      </c>
      <c r="G33" s="19">
        <v>4</v>
      </c>
      <c r="H33" s="19">
        <v>6</v>
      </c>
      <c r="I33" s="19">
        <v>2</v>
      </c>
      <c r="J33" s="19"/>
      <c r="K33" s="19">
        <v>54</v>
      </c>
      <c r="L33" s="33">
        <f t="shared" si="0"/>
        <v>3.1923076923076925</v>
      </c>
    </row>
    <row r="34" spans="1:12" ht="16.5" customHeight="1" x14ac:dyDescent="0.25">
      <c r="A34" s="17" t="s">
        <v>28</v>
      </c>
      <c r="B34" s="19">
        <v>45</v>
      </c>
      <c r="C34" s="19">
        <v>18</v>
      </c>
      <c r="D34" s="19">
        <v>12</v>
      </c>
      <c r="E34" s="19">
        <v>24</v>
      </c>
      <c r="F34" s="19">
        <v>12</v>
      </c>
      <c r="G34" s="19">
        <v>22</v>
      </c>
      <c r="H34" s="19">
        <v>24</v>
      </c>
      <c r="I34" s="19">
        <v>2</v>
      </c>
      <c r="J34" s="19">
        <v>2</v>
      </c>
      <c r="K34" s="19">
        <v>161</v>
      </c>
      <c r="L34" s="33">
        <f t="shared" si="0"/>
        <v>3.6496815286624202</v>
      </c>
    </row>
    <row r="35" spans="1:12" ht="16.5" customHeight="1" x14ac:dyDescent="0.25">
      <c r="A35" s="17" t="s">
        <v>29</v>
      </c>
      <c r="B35" s="19">
        <v>6</v>
      </c>
      <c r="C35" s="19">
        <v>3</v>
      </c>
      <c r="D35" s="19">
        <v>3</v>
      </c>
      <c r="E35" s="19">
        <v>2</v>
      </c>
      <c r="F35" s="19">
        <v>4</v>
      </c>
      <c r="G35" s="19">
        <v>1</v>
      </c>
      <c r="H35" s="19">
        <v>2</v>
      </c>
      <c r="I35" s="19">
        <v>1</v>
      </c>
      <c r="J35" s="19"/>
      <c r="K35" s="19">
        <v>22</v>
      </c>
      <c r="L35" s="33">
        <f t="shared" si="0"/>
        <v>3.2857142857142856</v>
      </c>
    </row>
    <row r="36" spans="1:12" ht="16.5" customHeight="1" x14ac:dyDescent="0.25">
      <c r="A36" s="17" t="s">
        <v>30</v>
      </c>
      <c r="B36" s="19">
        <v>5</v>
      </c>
      <c r="C36" s="19">
        <v>4</v>
      </c>
      <c r="D36" s="19">
        <v>2</v>
      </c>
      <c r="E36" s="19">
        <v>2</v>
      </c>
      <c r="F36" s="19">
        <v>1</v>
      </c>
      <c r="G36" s="19">
        <v>2</v>
      </c>
      <c r="H36" s="19">
        <v>3</v>
      </c>
      <c r="I36" s="19">
        <v>2</v>
      </c>
      <c r="J36" s="19"/>
      <c r="K36" s="19">
        <v>21</v>
      </c>
      <c r="L36" s="33">
        <f t="shared" si="0"/>
        <v>3.4210526315789473</v>
      </c>
    </row>
    <row r="37" spans="1:12" ht="16.5" customHeight="1" x14ac:dyDescent="0.25">
      <c r="A37" s="17" t="s">
        <v>31</v>
      </c>
      <c r="B37" s="19">
        <v>9</v>
      </c>
      <c r="C37" s="19">
        <v>3</v>
      </c>
      <c r="D37" s="19">
        <v>3</v>
      </c>
      <c r="E37" s="19">
        <v>3</v>
      </c>
      <c r="F37" s="19">
        <v>1</v>
      </c>
      <c r="G37" s="19">
        <v>3</v>
      </c>
      <c r="H37" s="19">
        <v>2</v>
      </c>
      <c r="I37" s="19"/>
      <c r="J37" s="19"/>
      <c r="K37" s="19">
        <v>24</v>
      </c>
      <c r="L37" s="33">
        <f t="shared" si="0"/>
        <v>3.0416666666666665</v>
      </c>
    </row>
    <row r="38" spans="1:12" ht="16.5" customHeight="1" x14ac:dyDescent="0.25">
      <c r="A38" s="17" t="s">
        <v>32</v>
      </c>
      <c r="B38" s="19">
        <v>11</v>
      </c>
      <c r="C38" s="19">
        <v>3</v>
      </c>
      <c r="D38" s="19">
        <v>3</v>
      </c>
      <c r="E38" s="19">
        <v>3</v>
      </c>
      <c r="F38" s="19">
        <v>4</v>
      </c>
      <c r="G38" s="19">
        <v>10</v>
      </c>
      <c r="H38" s="19">
        <v>5</v>
      </c>
      <c r="I38" s="19">
        <v>2</v>
      </c>
      <c r="J38" s="19">
        <v>1</v>
      </c>
      <c r="K38" s="19">
        <v>42</v>
      </c>
      <c r="L38" s="33">
        <f t="shared" si="0"/>
        <v>3.9230769230769229</v>
      </c>
    </row>
    <row r="39" spans="1:12" ht="16.5" customHeight="1" x14ac:dyDescent="0.25">
      <c r="A39" s="17" t="s">
        <v>33</v>
      </c>
      <c r="B39" s="19">
        <v>29</v>
      </c>
      <c r="C39" s="19">
        <v>10</v>
      </c>
      <c r="D39" s="19">
        <v>7</v>
      </c>
      <c r="E39" s="19">
        <v>9</v>
      </c>
      <c r="F39" s="19">
        <v>9</v>
      </c>
      <c r="G39" s="19">
        <v>6</v>
      </c>
      <c r="H39" s="19">
        <v>6</v>
      </c>
      <c r="I39" s="19">
        <v>1</v>
      </c>
      <c r="J39" s="19">
        <v>3</v>
      </c>
      <c r="K39" s="19">
        <v>80</v>
      </c>
      <c r="L39" s="33">
        <f t="shared" si="0"/>
        <v>3.013157894736842</v>
      </c>
    </row>
    <row r="40" spans="1:12" ht="16.5" customHeight="1" x14ac:dyDescent="0.25">
      <c r="A40" s="17" t="s">
        <v>34</v>
      </c>
      <c r="B40" s="19">
        <v>12</v>
      </c>
      <c r="C40" s="19">
        <v>4</v>
      </c>
      <c r="D40" s="19">
        <v>8</v>
      </c>
      <c r="E40" s="19">
        <v>4</v>
      </c>
      <c r="F40" s="19">
        <v>4</v>
      </c>
      <c r="G40" s="19">
        <v>4</v>
      </c>
      <c r="H40" s="19">
        <v>2</v>
      </c>
      <c r="I40" s="19">
        <v>1</v>
      </c>
      <c r="J40" s="19">
        <v>1</v>
      </c>
      <c r="K40" s="19">
        <v>40</v>
      </c>
      <c r="L40" s="33">
        <f t="shared" ref="L40:L60" si="1">(B40+C40*2+D40*3+E40*4+F40*5+G40*6+H40*7)/SUM(B40:H40)</f>
        <v>3.1052631578947367</v>
      </c>
    </row>
    <row r="41" spans="1:12" ht="16.5" customHeight="1" x14ac:dyDescent="0.25">
      <c r="A41" s="17" t="s">
        <v>35</v>
      </c>
      <c r="B41" s="19">
        <v>175</v>
      </c>
      <c r="C41" s="19">
        <v>75</v>
      </c>
      <c r="D41" s="19">
        <v>46</v>
      </c>
      <c r="E41" s="19">
        <v>41</v>
      </c>
      <c r="F41" s="19">
        <v>45</v>
      </c>
      <c r="G41" s="19">
        <v>44</v>
      </c>
      <c r="H41" s="19">
        <v>73</v>
      </c>
      <c r="I41" s="19">
        <v>15</v>
      </c>
      <c r="J41" s="19">
        <v>12</v>
      </c>
      <c r="K41" s="19">
        <v>526</v>
      </c>
      <c r="L41" s="33">
        <f t="shared" si="1"/>
        <v>3.2605210420841684</v>
      </c>
    </row>
    <row r="42" spans="1:12" ht="16.5" customHeight="1" x14ac:dyDescent="0.25">
      <c r="A42" s="17" t="s">
        <v>36</v>
      </c>
      <c r="B42" s="19">
        <v>35</v>
      </c>
      <c r="C42" s="19">
        <v>19</v>
      </c>
      <c r="D42" s="19">
        <v>13</v>
      </c>
      <c r="E42" s="19">
        <v>15</v>
      </c>
      <c r="F42" s="19">
        <v>13</v>
      </c>
      <c r="G42" s="19">
        <v>11</v>
      </c>
      <c r="H42" s="19">
        <v>7</v>
      </c>
      <c r="I42" s="19">
        <v>2</v>
      </c>
      <c r="J42" s="19">
        <v>2</v>
      </c>
      <c r="K42" s="19">
        <v>117</v>
      </c>
      <c r="L42" s="33">
        <f t="shared" si="1"/>
        <v>3.1150442477876106</v>
      </c>
    </row>
    <row r="43" spans="1:12" ht="16.5" customHeight="1" x14ac:dyDescent="0.25">
      <c r="A43" s="17" t="s">
        <v>37</v>
      </c>
      <c r="B43" s="19">
        <v>1</v>
      </c>
      <c r="C43" s="19">
        <v>1</v>
      </c>
      <c r="D43" s="19">
        <v>2</v>
      </c>
      <c r="E43" s="19">
        <v>1</v>
      </c>
      <c r="F43" s="19"/>
      <c r="G43" s="19">
        <v>2</v>
      </c>
      <c r="H43" s="19">
        <v>3</v>
      </c>
      <c r="I43" s="19"/>
      <c r="J43" s="19"/>
      <c r="K43" s="19">
        <v>10</v>
      </c>
      <c r="L43" s="33">
        <f t="shared" si="1"/>
        <v>4.5999999999999996</v>
      </c>
    </row>
    <row r="44" spans="1:12" ht="16.5" customHeight="1" x14ac:dyDescent="0.25">
      <c r="A44" s="17" t="s">
        <v>38</v>
      </c>
      <c r="B44" s="19">
        <v>50</v>
      </c>
      <c r="C44" s="19">
        <v>22</v>
      </c>
      <c r="D44" s="19">
        <v>18</v>
      </c>
      <c r="E44" s="19">
        <v>16</v>
      </c>
      <c r="F44" s="19">
        <v>24</v>
      </c>
      <c r="G44" s="19">
        <v>25</v>
      </c>
      <c r="H44" s="19">
        <v>28</v>
      </c>
      <c r="I44" s="19">
        <v>5</v>
      </c>
      <c r="J44" s="19">
        <v>6</v>
      </c>
      <c r="K44" s="19">
        <v>194</v>
      </c>
      <c r="L44" s="33">
        <f t="shared" si="1"/>
        <v>3.7049180327868854</v>
      </c>
    </row>
    <row r="45" spans="1:12" ht="16.5" customHeight="1" x14ac:dyDescent="0.25">
      <c r="A45" s="17" t="s">
        <v>39</v>
      </c>
      <c r="B45" s="19">
        <v>10</v>
      </c>
      <c r="C45" s="19">
        <v>5</v>
      </c>
      <c r="D45" s="19">
        <v>6</v>
      </c>
      <c r="E45" s="19">
        <v>1</v>
      </c>
      <c r="F45" s="19">
        <v>8</v>
      </c>
      <c r="G45" s="19">
        <v>2</v>
      </c>
      <c r="H45" s="19">
        <v>5</v>
      </c>
      <c r="I45" s="19"/>
      <c r="J45" s="19">
        <v>2</v>
      </c>
      <c r="K45" s="19">
        <v>39</v>
      </c>
      <c r="L45" s="33">
        <f t="shared" si="1"/>
        <v>3.4864864864864864</v>
      </c>
    </row>
    <row r="46" spans="1:12" ht="16.5" customHeight="1" x14ac:dyDescent="0.25">
      <c r="A46" s="17" t="s">
        <v>40</v>
      </c>
      <c r="B46" s="19">
        <v>14</v>
      </c>
      <c r="C46" s="19">
        <v>11</v>
      </c>
      <c r="D46" s="19">
        <v>3</v>
      </c>
      <c r="E46" s="19">
        <v>7</v>
      </c>
      <c r="F46" s="19">
        <v>6</v>
      </c>
      <c r="G46" s="19">
        <v>6</v>
      </c>
      <c r="H46" s="19">
        <v>4</v>
      </c>
      <c r="I46" s="19">
        <v>2</v>
      </c>
      <c r="J46" s="19"/>
      <c r="K46" s="19">
        <v>53</v>
      </c>
      <c r="L46" s="33">
        <f t="shared" si="1"/>
        <v>3.2745098039215685</v>
      </c>
    </row>
    <row r="47" spans="1:12" ht="16.5" customHeight="1" x14ac:dyDescent="0.25">
      <c r="A47" s="17" t="s">
        <v>41</v>
      </c>
      <c r="B47" s="19">
        <v>63</v>
      </c>
      <c r="C47" s="19">
        <v>27</v>
      </c>
      <c r="D47" s="19">
        <v>19</v>
      </c>
      <c r="E47" s="19">
        <v>23</v>
      </c>
      <c r="F47" s="19">
        <v>24</v>
      </c>
      <c r="G47" s="19">
        <v>25</v>
      </c>
      <c r="H47" s="19">
        <v>27</v>
      </c>
      <c r="I47" s="19">
        <v>4</v>
      </c>
      <c r="J47" s="19">
        <v>5</v>
      </c>
      <c r="K47" s="19">
        <v>217</v>
      </c>
      <c r="L47" s="33">
        <f t="shared" si="1"/>
        <v>3.4855769230769229</v>
      </c>
    </row>
    <row r="48" spans="1:12" ht="16.5" customHeight="1" x14ac:dyDescent="0.25">
      <c r="A48" s="17" t="s">
        <v>42</v>
      </c>
      <c r="B48" s="19">
        <v>2</v>
      </c>
      <c r="C48" s="19"/>
      <c r="D48" s="19"/>
      <c r="E48" s="19">
        <v>1</v>
      </c>
      <c r="F48" s="19">
        <v>1</v>
      </c>
      <c r="G48" s="19">
        <v>1</v>
      </c>
      <c r="H48" s="19">
        <v>1</v>
      </c>
      <c r="I48" s="19"/>
      <c r="J48" s="19"/>
      <c r="K48" s="19">
        <v>6</v>
      </c>
      <c r="L48" s="33">
        <f t="shared" si="1"/>
        <v>4</v>
      </c>
    </row>
    <row r="49" spans="1:12" ht="16.5" customHeight="1" x14ac:dyDescent="0.25">
      <c r="A49" s="17" t="s">
        <v>43</v>
      </c>
      <c r="B49" s="19">
        <v>12</v>
      </c>
      <c r="C49" s="19">
        <v>3</v>
      </c>
      <c r="D49" s="19">
        <v>2</v>
      </c>
      <c r="E49" s="19">
        <v>6</v>
      </c>
      <c r="F49" s="19">
        <v>2</v>
      </c>
      <c r="G49" s="19">
        <v>2</v>
      </c>
      <c r="H49" s="19">
        <v>8</v>
      </c>
      <c r="I49" s="19">
        <v>1</v>
      </c>
      <c r="J49" s="19">
        <v>1</v>
      </c>
      <c r="K49" s="19">
        <v>37</v>
      </c>
      <c r="L49" s="33">
        <f t="shared" si="1"/>
        <v>3.6</v>
      </c>
    </row>
    <row r="50" spans="1:12" ht="16.5" customHeight="1" x14ac:dyDescent="0.25">
      <c r="A50" s="17" t="s">
        <v>44</v>
      </c>
      <c r="B50" s="19">
        <v>24</v>
      </c>
      <c r="C50" s="19">
        <v>10</v>
      </c>
      <c r="D50" s="19">
        <v>9</v>
      </c>
      <c r="E50" s="19">
        <v>13</v>
      </c>
      <c r="F50" s="19">
        <v>9</v>
      </c>
      <c r="G50" s="19">
        <v>15</v>
      </c>
      <c r="H50" s="19">
        <v>15</v>
      </c>
      <c r="I50" s="19">
        <v>2</v>
      </c>
      <c r="J50" s="19">
        <v>1</v>
      </c>
      <c r="K50" s="19">
        <v>98</v>
      </c>
      <c r="L50" s="33">
        <f t="shared" si="1"/>
        <v>3.8210526315789473</v>
      </c>
    </row>
    <row r="51" spans="1:12" ht="16.5" customHeight="1" x14ac:dyDescent="0.25">
      <c r="A51" s="17" t="s">
        <v>45</v>
      </c>
      <c r="B51" s="19">
        <v>2</v>
      </c>
      <c r="C51" s="19">
        <v>2</v>
      </c>
      <c r="D51" s="19">
        <v>1</v>
      </c>
      <c r="E51" s="19">
        <v>3</v>
      </c>
      <c r="F51" s="19">
        <v>5</v>
      </c>
      <c r="G51" s="19">
        <v>1</v>
      </c>
      <c r="H51" s="19"/>
      <c r="I51" s="19"/>
      <c r="J51" s="19"/>
      <c r="K51" s="19">
        <v>14</v>
      </c>
      <c r="L51" s="33">
        <f t="shared" si="1"/>
        <v>3.7142857142857144</v>
      </c>
    </row>
    <row r="52" spans="1:12" ht="16.5" customHeight="1" x14ac:dyDescent="0.25">
      <c r="A52" s="17" t="s">
        <v>46</v>
      </c>
      <c r="B52" s="19">
        <v>21</v>
      </c>
      <c r="C52" s="19">
        <v>12</v>
      </c>
      <c r="D52" s="19">
        <v>6</v>
      </c>
      <c r="E52" s="19">
        <v>8</v>
      </c>
      <c r="F52" s="19">
        <v>5</v>
      </c>
      <c r="G52" s="19">
        <v>7</v>
      </c>
      <c r="H52" s="19">
        <v>13</v>
      </c>
      <c r="I52" s="19"/>
      <c r="J52" s="19">
        <v>2</v>
      </c>
      <c r="K52" s="19">
        <v>74</v>
      </c>
      <c r="L52" s="33">
        <f t="shared" si="1"/>
        <v>3.5138888888888888</v>
      </c>
    </row>
    <row r="53" spans="1:12" ht="16.5" customHeight="1" x14ac:dyDescent="0.25">
      <c r="A53" s="17" t="s">
        <v>47</v>
      </c>
      <c r="B53" s="19">
        <v>80</v>
      </c>
      <c r="C53" s="19">
        <v>31</v>
      </c>
      <c r="D53" s="19">
        <v>13</v>
      </c>
      <c r="E53" s="19">
        <v>25</v>
      </c>
      <c r="F53" s="19">
        <v>32</v>
      </c>
      <c r="G53" s="19">
        <v>32</v>
      </c>
      <c r="H53" s="19">
        <v>24</v>
      </c>
      <c r="I53" s="19">
        <v>9</v>
      </c>
      <c r="J53" s="19">
        <v>1</v>
      </c>
      <c r="K53" s="19">
        <v>247</v>
      </c>
      <c r="L53" s="33">
        <f t="shared" si="1"/>
        <v>3.3797468354430378</v>
      </c>
    </row>
    <row r="54" spans="1:12" ht="16.5" customHeight="1" x14ac:dyDescent="0.25">
      <c r="A54" s="17" t="s">
        <v>48</v>
      </c>
      <c r="B54" s="19">
        <v>13</v>
      </c>
      <c r="C54" s="19">
        <v>7</v>
      </c>
      <c r="D54" s="19">
        <v>1</v>
      </c>
      <c r="E54" s="19">
        <v>4</v>
      </c>
      <c r="F54" s="19">
        <v>11</v>
      </c>
      <c r="G54" s="19">
        <v>6</v>
      </c>
      <c r="H54" s="19">
        <v>10</v>
      </c>
      <c r="I54" s="19">
        <v>2</v>
      </c>
      <c r="J54" s="19">
        <v>1</v>
      </c>
      <c r="K54" s="19">
        <v>55</v>
      </c>
      <c r="L54" s="33">
        <f t="shared" si="1"/>
        <v>3.9807692307692308</v>
      </c>
    </row>
    <row r="55" spans="1:12" ht="16.5" customHeight="1" x14ac:dyDescent="0.25">
      <c r="A55" s="17" t="s">
        <v>49</v>
      </c>
      <c r="B55" s="19">
        <v>4</v>
      </c>
      <c r="C55" s="19">
        <v>3</v>
      </c>
      <c r="D55" s="19">
        <v>3</v>
      </c>
      <c r="E55" s="19">
        <v>4</v>
      </c>
      <c r="F55" s="19">
        <v>3</v>
      </c>
      <c r="G55" s="19"/>
      <c r="H55" s="19">
        <v>1</v>
      </c>
      <c r="I55" s="19"/>
      <c r="J55" s="19">
        <v>1</v>
      </c>
      <c r="K55" s="19">
        <v>19</v>
      </c>
      <c r="L55" s="33">
        <f t="shared" si="1"/>
        <v>3.1666666666666665</v>
      </c>
    </row>
    <row r="56" spans="1:12" ht="16.5" customHeight="1" x14ac:dyDescent="0.25">
      <c r="A56" s="17" t="s">
        <v>50</v>
      </c>
      <c r="B56" s="19">
        <v>39</v>
      </c>
      <c r="C56" s="19">
        <v>14</v>
      </c>
      <c r="D56" s="19">
        <v>13</v>
      </c>
      <c r="E56" s="19">
        <v>16</v>
      </c>
      <c r="F56" s="19">
        <v>7</v>
      </c>
      <c r="G56" s="19">
        <v>13</v>
      </c>
      <c r="H56" s="19">
        <v>16</v>
      </c>
      <c r="I56" s="19">
        <v>1</v>
      </c>
      <c r="J56" s="19">
        <v>1</v>
      </c>
      <c r="K56" s="19">
        <v>120</v>
      </c>
      <c r="L56" s="33">
        <f t="shared" si="1"/>
        <v>3.347457627118644</v>
      </c>
    </row>
    <row r="57" spans="1:12" ht="16.5" customHeight="1" x14ac:dyDescent="0.25">
      <c r="A57" s="17" t="s">
        <v>51</v>
      </c>
      <c r="B57" s="19">
        <v>36</v>
      </c>
      <c r="C57" s="19">
        <v>18</v>
      </c>
      <c r="D57" s="19">
        <v>7</v>
      </c>
      <c r="E57" s="19">
        <v>12</v>
      </c>
      <c r="F57" s="19">
        <v>7</v>
      </c>
      <c r="G57" s="19">
        <v>10</v>
      </c>
      <c r="H57" s="19">
        <v>16</v>
      </c>
      <c r="I57" s="19">
        <v>3</v>
      </c>
      <c r="J57" s="19"/>
      <c r="K57" s="19">
        <v>109</v>
      </c>
      <c r="L57" s="33">
        <f t="shared" si="1"/>
        <v>3.2830188679245285</v>
      </c>
    </row>
    <row r="58" spans="1:12" ht="16.5" customHeight="1" x14ac:dyDescent="0.25">
      <c r="A58" s="17" t="s">
        <v>52</v>
      </c>
      <c r="B58" s="19">
        <v>4</v>
      </c>
      <c r="C58" s="19">
        <v>3</v>
      </c>
      <c r="D58" s="19">
        <v>1</v>
      </c>
      <c r="E58" s="19">
        <v>1</v>
      </c>
      <c r="F58" s="19">
        <v>1</v>
      </c>
      <c r="G58" s="19">
        <v>4</v>
      </c>
      <c r="H58" s="19"/>
      <c r="I58" s="19"/>
      <c r="J58" s="19"/>
      <c r="K58" s="19">
        <v>14</v>
      </c>
      <c r="L58" s="33">
        <f t="shared" si="1"/>
        <v>3.2857142857142856</v>
      </c>
    </row>
    <row r="59" spans="1:12" ht="16.5" customHeight="1" x14ac:dyDescent="0.25">
      <c r="A59" s="17" t="s">
        <v>53</v>
      </c>
      <c r="B59" s="19">
        <v>42</v>
      </c>
      <c r="C59" s="19">
        <v>20</v>
      </c>
      <c r="D59" s="19">
        <v>10</v>
      </c>
      <c r="E59" s="19">
        <v>13</v>
      </c>
      <c r="F59" s="19">
        <v>14</v>
      </c>
      <c r="G59" s="19">
        <v>11</v>
      </c>
      <c r="H59" s="19">
        <v>13</v>
      </c>
      <c r="I59" s="19">
        <v>3</v>
      </c>
      <c r="J59" s="19">
        <v>3</v>
      </c>
      <c r="K59" s="19">
        <v>129</v>
      </c>
      <c r="L59" s="33">
        <f t="shared" si="1"/>
        <v>3.178861788617886</v>
      </c>
    </row>
    <row r="60" spans="1:12" ht="16.5" customHeight="1" x14ac:dyDescent="0.25">
      <c r="A60" s="17" t="s">
        <v>54</v>
      </c>
      <c r="B60" s="19">
        <v>10</v>
      </c>
      <c r="C60" s="19">
        <v>6</v>
      </c>
      <c r="D60" s="19">
        <v>3</v>
      </c>
      <c r="E60" s="19">
        <v>4</v>
      </c>
      <c r="F60" s="19">
        <v>7</v>
      </c>
      <c r="G60" s="19">
        <v>3</v>
      </c>
      <c r="H60" s="19">
        <v>7</v>
      </c>
      <c r="I60" s="19"/>
      <c r="J60" s="19"/>
      <c r="K60" s="19">
        <v>40</v>
      </c>
      <c r="L60" s="33">
        <f t="shared" si="1"/>
        <v>3.7250000000000001</v>
      </c>
    </row>
    <row r="61" spans="1:12" ht="16.5" customHeight="1" x14ac:dyDescent="0.25">
      <c r="A61" s="17" t="s">
        <v>55</v>
      </c>
      <c r="B61" s="19">
        <v>5</v>
      </c>
      <c r="C61" s="19"/>
      <c r="D61" s="19"/>
      <c r="E61" s="19"/>
      <c r="F61" s="19">
        <v>1</v>
      </c>
      <c r="G61" s="19">
        <v>1</v>
      </c>
      <c r="H61" s="19"/>
      <c r="I61" s="19"/>
      <c r="J61" s="19"/>
      <c r="K61" s="19">
        <v>7</v>
      </c>
      <c r="L61" s="33"/>
    </row>
    <row r="62" spans="1:12" ht="16.5" customHeight="1" x14ac:dyDescent="0.25">
      <c r="A62" s="17" t="s">
        <v>95</v>
      </c>
      <c r="B62" s="19">
        <v>8</v>
      </c>
      <c r="C62" s="19">
        <v>2</v>
      </c>
      <c r="D62" s="19">
        <v>2</v>
      </c>
      <c r="E62" s="19">
        <v>4</v>
      </c>
      <c r="F62" s="19"/>
      <c r="G62" s="19">
        <v>7</v>
      </c>
      <c r="H62" s="19">
        <v>5</v>
      </c>
      <c r="I62" s="19">
        <v>1</v>
      </c>
      <c r="J62" s="19">
        <v>22</v>
      </c>
      <c r="K62" s="19">
        <v>51</v>
      </c>
      <c r="L62" s="33"/>
    </row>
    <row r="63" spans="1:12" ht="16.5" customHeight="1" x14ac:dyDescent="0.25">
      <c r="A63" s="17" t="s">
        <v>1</v>
      </c>
      <c r="B63" s="19">
        <v>1662</v>
      </c>
      <c r="C63" s="19">
        <v>689</v>
      </c>
      <c r="D63" s="19">
        <v>455</v>
      </c>
      <c r="E63" s="19">
        <v>536</v>
      </c>
      <c r="F63" s="19">
        <v>521</v>
      </c>
      <c r="G63" s="19">
        <v>533</v>
      </c>
      <c r="H63" s="19">
        <v>627</v>
      </c>
      <c r="I63" s="19">
        <v>126</v>
      </c>
      <c r="J63" s="19">
        <v>125</v>
      </c>
      <c r="K63" s="19">
        <v>5274</v>
      </c>
      <c r="L63" s="33">
        <f>(B63+C63*2+D63*3+E63*4+F63*5+G63*6+H63*7)/SUM(B63:H63)</f>
        <v>3.332868803503882</v>
      </c>
    </row>
  </sheetData>
  <mergeCells count="2">
    <mergeCell ref="B6:L6"/>
    <mergeCell ref="B5:L5"/>
  </mergeCells>
  <phoneticPr fontId="1" type="noConversion"/>
  <hyperlinks>
    <hyperlink ref="A1" location="Index" display="Back to Index"/>
  </hyperlinks>
  <pageMargins left="0.75" right="0.75" top="1" bottom="1" header="0.5" footer="0.5"/>
  <pageSetup scale="67"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opLeftCell="A45" workbookViewId="0">
      <selection activeCell="L63" sqref="A5:L63"/>
    </sheetView>
  </sheetViews>
  <sheetFormatPr defaultRowHeight="12.5" x14ac:dyDescent="0.25"/>
  <cols>
    <col min="1" max="1" width="19.26953125" style="10" customWidth="1"/>
    <col min="2" max="12" width="9.1796875" style="10" customWidth="1"/>
  </cols>
  <sheetData>
    <row r="1" spans="1:12" x14ac:dyDescent="0.25">
      <c r="A1" s="39" t="s">
        <v>161</v>
      </c>
    </row>
    <row r="3" spans="1:12" x14ac:dyDescent="0.25">
      <c r="A3" s="10" t="s">
        <v>119</v>
      </c>
    </row>
    <row r="4" spans="1:12" ht="11.25" customHeight="1" x14ac:dyDescent="0.25"/>
    <row r="5" spans="1:12" ht="31.5" customHeight="1" x14ac:dyDescent="0.25">
      <c r="A5" s="27"/>
      <c r="B5" s="64" t="s">
        <v>154</v>
      </c>
      <c r="C5" s="68"/>
      <c r="D5" s="68"/>
      <c r="E5" s="68"/>
      <c r="F5" s="68"/>
      <c r="G5" s="68"/>
      <c r="H5" s="68"/>
      <c r="I5" s="68"/>
      <c r="J5" s="68"/>
      <c r="K5" s="68"/>
      <c r="L5" s="68"/>
    </row>
    <row r="6" spans="1:12" ht="16.5" customHeight="1" x14ac:dyDescent="0.25">
      <c r="A6" s="27"/>
      <c r="B6" s="68" t="s">
        <v>153</v>
      </c>
      <c r="C6" s="68"/>
      <c r="D6" s="68"/>
      <c r="E6" s="68"/>
      <c r="F6" s="68"/>
      <c r="G6" s="68"/>
      <c r="H6" s="68"/>
      <c r="I6" s="68"/>
      <c r="J6" s="68"/>
      <c r="K6" s="68"/>
      <c r="L6" s="68"/>
    </row>
    <row r="7" spans="1:12" ht="26" x14ac:dyDescent="0.25">
      <c r="A7" s="31" t="s">
        <v>61</v>
      </c>
      <c r="B7" s="31">
        <v>1</v>
      </c>
      <c r="C7" s="31">
        <v>2</v>
      </c>
      <c r="D7" s="31">
        <v>3</v>
      </c>
      <c r="E7" s="31">
        <v>4</v>
      </c>
      <c r="F7" s="31">
        <v>5</v>
      </c>
      <c r="G7" s="31">
        <v>6</v>
      </c>
      <c r="H7" s="31">
        <v>7</v>
      </c>
      <c r="I7" s="31" t="s">
        <v>90</v>
      </c>
      <c r="J7" s="31" t="s">
        <v>91</v>
      </c>
      <c r="K7" s="31" t="s">
        <v>1</v>
      </c>
      <c r="L7" s="32" t="s">
        <v>121</v>
      </c>
    </row>
    <row r="8" spans="1:12" ht="16.5" customHeight="1" x14ac:dyDescent="0.25">
      <c r="A8" s="17" t="s">
        <v>2</v>
      </c>
      <c r="B8" s="19">
        <v>7</v>
      </c>
      <c r="C8" s="19">
        <v>5</v>
      </c>
      <c r="D8" s="19">
        <v>3</v>
      </c>
      <c r="E8" s="19">
        <v>11</v>
      </c>
      <c r="F8" s="19">
        <v>6</v>
      </c>
      <c r="G8" s="19">
        <v>13</v>
      </c>
      <c r="H8" s="19">
        <v>13</v>
      </c>
      <c r="I8" s="19">
        <v>2</v>
      </c>
      <c r="J8" s="19">
        <v>1</v>
      </c>
      <c r="K8" s="19">
        <v>61</v>
      </c>
      <c r="L8" s="33">
        <f t="shared" ref="L8:L39" si="0">(B8+C8*2+D8*3+E8*4+F8*5+G8*6+H8*7)/SUM(B8:H8)</f>
        <v>4.6379310344827589</v>
      </c>
    </row>
    <row r="9" spans="1:12" ht="16.5" customHeight="1" x14ac:dyDescent="0.25">
      <c r="A9" s="17" t="s">
        <v>3</v>
      </c>
      <c r="B9" s="19">
        <v>8</v>
      </c>
      <c r="C9" s="19">
        <v>3</v>
      </c>
      <c r="D9" s="19">
        <v>1</v>
      </c>
      <c r="E9" s="19">
        <v>3</v>
      </c>
      <c r="F9" s="19">
        <v>3</v>
      </c>
      <c r="G9" s="19">
        <v>7</v>
      </c>
      <c r="H9" s="19">
        <v>4</v>
      </c>
      <c r="I9" s="19">
        <v>2</v>
      </c>
      <c r="J9" s="19"/>
      <c r="K9" s="19">
        <v>31</v>
      </c>
      <c r="L9" s="33">
        <f t="shared" si="0"/>
        <v>3.9310344827586206</v>
      </c>
    </row>
    <row r="10" spans="1:12" ht="16.5" customHeight="1" x14ac:dyDescent="0.25">
      <c r="A10" s="17" t="s">
        <v>4</v>
      </c>
      <c r="B10" s="19"/>
      <c r="C10" s="19">
        <v>3</v>
      </c>
      <c r="D10" s="19"/>
      <c r="E10" s="19">
        <v>1</v>
      </c>
      <c r="F10" s="19"/>
      <c r="G10" s="19"/>
      <c r="H10" s="19"/>
      <c r="I10" s="19">
        <v>1</v>
      </c>
      <c r="J10" s="19"/>
      <c r="K10" s="19">
        <v>5</v>
      </c>
      <c r="L10" s="33">
        <f t="shared" si="0"/>
        <v>2.5</v>
      </c>
    </row>
    <row r="11" spans="1:12" ht="16.5" customHeight="1" x14ac:dyDescent="0.25">
      <c r="A11" s="17" t="s">
        <v>5</v>
      </c>
      <c r="B11" s="19">
        <v>7</v>
      </c>
      <c r="C11" s="19">
        <v>2</v>
      </c>
      <c r="D11" s="19">
        <v>4</v>
      </c>
      <c r="E11" s="19">
        <v>13</v>
      </c>
      <c r="F11" s="19">
        <v>8</v>
      </c>
      <c r="G11" s="19">
        <v>10</v>
      </c>
      <c r="H11" s="19">
        <v>7</v>
      </c>
      <c r="I11" s="19">
        <v>3</v>
      </c>
      <c r="J11" s="19">
        <v>1</v>
      </c>
      <c r="K11" s="19">
        <v>55</v>
      </c>
      <c r="L11" s="33">
        <f t="shared" si="0"/>
        <v>4.3921568627450984</v>
      </c>
    </row>
    <row r="12" spans="1:12" ht="16.5" customHeight="1" x14ac:dyDescent="0.25">
      <c r="A12" s="17" t="s">
        <v>6</v>
      </c>
      <c r="B12" s="19">
        <v>3</v>
      </c>
      <c r="C12" s="19"/>
      <c r="D12" s="19">
        <v>4</v>
      </c>
      <c r="E12" s="19">
        <v>1</v>
      </c>
      <c r="F12" s="19">
        <v>3</v>
      </c>
      <c r="G12" s="19">
        <v>5</v>
      </c>
      <c r="H12" s="19">
        <v>3</v>
      </c>
      <c r="I12" s="19">
        <v>2</v>
      </c>
      <c r="J12" s="19">
        <v>1</v>
      </c>
      <c r="K12" s="19">
        <v>22</v>
      </c>
      <c r="L12" s="33">
        <f t="shared" si="0"/>
        <v>4.4736842105263159</v>
      </c>
    </row>
    <row r="13" spans="1:12" ht="16.5" customHeight="1" x14ac:dyDescent="0.25">
      <c r="A13" s="17" t="s">
        <v>7</v>
      </c>
      <c r="B13" s="19">
        <v>59</v>
      </c>
      <c r="C13" s="19">
        <v>49</v>
      </c>
      <c r="D13" s="19">
        <v>41</v>
      </c>
      <c r="E13" s="19">
        <v>72</v>
      </c>
      <c r="F13" s="19">
        <v>54</v>
      </c>
      <c r="G13" s="19">
        <v>70</v>
      </c>
      <c r="H13" s="19">
        <v>97</v>
      </c>
      <c r="I13" s="19">
        <v>26</v>
      </c>
      <c r="J13" s="19">
        <v>10</v>
      </c>
      <c r="K13" s="19">
        <v>478</v>
      </c>
      <c r="L13" s="33">
        <f t="shared" si="0"/>
        <v>4.382352941176471</v>
      </c>
    </row>
    <row r="14" spans="1:12" ht="16.5" customHeight="1" x14ac:dyDescent="0.25">
      <c r="A14" s="17" t="s">
        <v>8</v>
      </c>
      <c r="B14" s="19">
        <v>10</v>
      </c>
      <c r="C14" s="19">
        <v>2</v>
      </c>
      <c r="D14" s="19">
        <v>10</v>
      </c>
      <c r="E14" s="19">
        <v>12</v>
      </c>
      <c r="F14" s="19">
        <v>11</v>
      </c>
      <c r="G14" s="19">
        <v>16</v>
      </c>
      <c r="H14" s="19">
        <v>12</v>
      </c>
      <c r="I14" s="19">
        <v>3</v>
      </c>
      <c r="J14" s="19">
        <v>2</v>
      </c>
      <c r="K14" s="19">
        <v>78</v>
      </c>
      <c r="L14" s="33">
        <f t="shared" si="0"/>
        <v>4.4794520547945202</v>
      </c>
    </row>
    <row r="15" spans="1:12" ht="16.5" customHeight="1" x14ac:dyDescent="0.25">
      <c r="A15" s="17" t="s">
        <v>9</v>
      </c>
      <c r="B15" s="19">
        <v>6</v>
      </c>
      <c r="C15" s="19">
        <v>8</v>
      </c>
      <c r="D15" s="19">
        <v>6</v>
      </c>
      <c r="E15" s="19">
        <v>13</v>
      </c>
      <c r="F15" s="19">
        <v>11</v>
      </c>
      <c r="G15" s="19">
        <v>17</v>
      </c>
      <c r="H15" s="19">
        <v>19</v>
      </c>
      <c r="I15" s="19">
        <v>3</v>
      </c>
      <c r="J15" s="19">
        <v>1</v>
      </c>
      <c r="K15" s="19">
        <v>84</v>
      </c>
      <c r="L15" s="33">
        <f t="shared" si="0"/>
        <v>4.7750000000000004</v>
      </c>
    </row>
    <row r="16" spans="1:12" ht="16.5" customHeight="1" x14ac:dyDescent="0.25">
      <c r="A16" s="17" t="s">
        <v>10</v>
      </c>
      <c r="B16" s="19">
        <v>2</v>
      </c>
      <c r="C16" s="19">
        <v>1</v>
      </c>
      <c r="D16" s="19">
        <v>5</v>
      </c>
      <c r="E16" s="19">
        <v>5</v>
      </c>
      <c r="F16" s="19">
        <v>2</v>
      </c>
      <c r="G16" s="19">
        <v>5</v>
      </c>
      <c r="H16" s="19">
        <v>5</v>
      </c>
      <c r="I16" s="19">
        <v>1</v>
      </c>
      <c r="J16" s="19"/>
      <c r="K16" s="19">
        <v>26</v>
      </c>
      <c r="L16" s="33">
        <f t="shared" si="0"/>
        <v>4.5599999999999996</v>
      </c>
    </row>
    <row r="17" spans="1:12" ht="16.5" customHeight="1" x14ac:dyDescent="0.25">
      <c r="A17" s="17" t="s">
        <v>11</v>
      </c>
      <c r="B17" s="19">
        <v>36</v>
      </c>
      <c r="C17" s="19">
        <v>19</v>
      </c>
      <c r="D17" s="19">
        <v>20</v>
      </c>
      <c r="E17" s="19">
        <v>30</v>
      </c>
      <c r="F17" s="19">
        <v>31</v>
      </c>
      <c r="G17" s="19">
        <v>33</v>
      </c>
      <c r="H17" s="19">
        <v>33</v>
      </c>
      <c r="I17" s="19">
        <v>9</v>
      </c>
      <c r="J17" s="19">
        <v>3</v>
      </c>
      <c r="K17" s="19">
        <v>214</v>
      </c>
      <c r="L17" s="33">
        <f t="shared" si="0"/>
        <v>4.1485148514851486</v>
      </c>
    </row>
    <row r="18" spans="1:12" ht="16.5" customHeight="1" x14ac:dyDescent="0.25">
      <c r="A18" s="17" t="s">
        <v>12</v>
      </c>
      <c r="B18" s="19">
        <v>10</v>
      </c>
      <c r="C18" s="19">
        <v>6</v>
      </c>
      <c r="D18" s="19">
        <v>9</v>
      </c>
      <c r="E18" s="19">
        <v>17</v>
      </c>
      <c r="F18" s="19">
        <v>11</v>
      </c>
      <c r="G18" s="19">
        <v>16</v>
      </c>
      <c r="H18" s="19">
        <v>21</v>
      </c>
      <c r="I18" s="19">
        <v>5</v>
      </c>
      <c r="J18" s="19">
        <v>4</v>
      </c>
      <c r="K18" s="19">
        <v>99</v>
      </c>
      <c r="L18" s="33">
        <f t="shared" si="0"/>
        <v>4.6111111111111107</v>
      </c>
    </row>
    <row r="19" spans="1:12" ht="16.5" customHeight="1" x14ac:dyDescent="0.25">
      <c r="A19" s="17" t="s">
        <v>13</v>
      </c>
      <c r="B19" s="19">
        <v>16</v>
      </c>
      <c r="C19" s="19">
        <v>11</v>
      </c>
      <c r="D19" s="19">
        <v>9</v>
      </c>
      <c r="E19" s="19">
        <v>22</v>
      </c>
      <c r="F19" s="19">
        <v>15</v>
      </c>
      <c r="G19" s="19">
        <v>14</v>
      </c>
      <c r="H19" s="19">
        <v>20</v>
      </c>
      <c r="I19" s="19">
        <v>5</v>
      </c>
      <c r="J19" s="19">
        <v>2</v>
      </c>
      <c r="K19" s="19">
        <v>114</v>
      </c>
      <c r="L19" s="33">
        <f t="shared" si="0"/>
        <v>4.2242990654205608</v>
      </c>
    </row>
    <row r="20" spans="1:12" ht="16.5" customHeight="1" x14ac:dyDescent="0.25">
      <c r="A20" s="17" t="s">
        <v>14</v>
      </c>
      <c r="B20" s="19">
        <v>2</v>
      </c>
      <c r="C20" s="19">
        <v>2</v>
      </c>
      <c r="D20" s="19">
        <v>6</v>
      </c>
      <c r="E20" s="19">
        <v>2</v>
      </c>
      <c r="F20" s="19">
        <v>3</v>
      </c>
      <c r="G20" s="19">
        <v>3</v>
      </c>
      <c r="H20" s="19">
        <v>6</v>
      </c>
      <c r="I20" s="19">
        <v>3</v>
      </c>
      <c r="J20" s="19"/>
      <c r="K20" s="19">
        <v>27</v>
      </c>
      <c r="L20" s="33">
        <f t="shared" si="0"/>
        <v>4.458333333333333</v>
      </c>
    </row>
    <row r="21" spans="1:12" ht="16.5" customHeight="1" x14ac:dyDescent="0.25">
      <c r="A21" s="17" t="s">
        <v>15</v>
      </c>
      <c r="B21" s="19">
        <v>2</v>
      </c>
      <c r="C21" s="19">
        <v>2</v>
      </c>
      <c r="D21" s="19">
        <v>2</v>
      </c>
      <c r="E21" s="19">
        <v>2</v>
      </c>
      <c r="F21" s="19">
        <v>1</v>
      </c>
      <c r="G21" s="19">
        <v>1</v>
      </c>
      <c r="H21" s="19">
        <v>3</v>
      </c>
      <c r="I21" s="19"/>
      <c r="J21" s="19"/>
      <c r="K21" s="19">
        <v>13</v>
      </c>
      <c r="L21" s="33">
        <f t="shared" si="0"/>
        <v>4</v>
      </c>
    </row>
    <row r="22" spans="1:12" ht="16.5" customHeight="1" x14ac:dyDescent="0.25">
      <c r="A22" s="17" t="s">
        <v>16</v>
      </c>
      <c r="B22" s="19">
        <v>34</v>
      </c>
      <c r="C22" s="19">
        <v>20</v>
      </c>
      <c r="D22" s="19">
        <v>12</v>
      </c>
      <c r="E22" s="19">
        <v>27</v>
      </c>
      <c r="F22" s="19">
        <v>23</v>
      </c>
      <c r="G22" s="19">
        <v>24</v>
      </c>
      <c r="H22" s="19">
        <v>35</v>
      </c>
      <c r="I22" s="19">
        <v>19</v>
      </c>
      <c r="J22" s="19">
        <v>4</v>
      </c>
      <c r="K22" s="19">
        <v>198</v>
      </c>
      <c r="L22" s="33">
        <f t="shared" si="0"/>
        <v>4.1257142857142854</v>
      </c>
    </row>
    <row r="23" spans="1:12" ht="16.5" customHeight="1" x14ac:dyDescent="0.25">
      <c r="A23" s="17" t="s">
        <v>17</v>
      </c>
      <c r="B23" s="19">
        <v>9</v>
      </c>
      <c r="C23" s="19">
        <v>6</v>
      </c>
      <c r="D23" s="19">
        <v>9</v>
      </c>
      <c r="E23" s="19">
        <v>18</v>
      </c>
      <c r="F23" s="19">
        <v>12</v>
      </c>
      <c r="G23" s="19">
        <v>12</v>
      </c>
      <c r="H23" s="19">
        <v>8</v>
      </c>
      <c r="I23" s="19">
        <v>2</v>
      </c>
      <c r="J23" s="19">
        <v>2</v>
      </c>
      <c r="K23" s="19">
        <v>78</v>
      </c>
      <c r="L23" s="33">
        <f t="shared" si="0"/>
        <v>4.1621621621621623</v>
      </c>
    </row>
    <row r="24" spans="1:12" ht="16.5" customHeight="1" x14ac:dyDescent="0.25">
      <c r="A24" s="17" t="s">
        <v>18</v>
      </c>
      <c r="B24" s="19">
        <v>5</v>
      </c>
      <c r="C24" s="19">
        <v>9</v>
      </c>
      <c r="D24" s="19">
        <v>5</v>
      </c>
      <c r="E24" s="19">
        <v>8</v>
      </c>
      <c r="F24" s="19">
        <v>7</v>
      </c>
      <c r="G24" s="19">
        <v>5</v>
      </c>
      <c r="H24" s="19">
        <v>6</v>
      </c>
      <c r="I24" s="19">
        <v>3</v>
      </c>
      <c r="J24" s="19"/>
      <c r="K24" s="19">
        <v>48</v>
      </c>
      <c r="L24" s="33">
        <f t="shared" si="0"/>
        <v>3.9333333333333331</v>
      </c>
    </row>
    <row r="25" spans="1:12" ht="16.5" customHeight="1" x14ac:dyDescent="0.25">
      <c r="A25" s="17" t="s">
        <v>19</v>
      </c>
      <c r="B25" s="19">
        <v>4</v>
      </c>
      <c r="C25" s="19">
        <v>8</v>
      </c>
      <c r="D25" s="19">
        <v>5</v>
      </c>
      <c r="E25" s="19">
        <v>8</v>
      </c>
      <c r="F25" s="19">
        <v>5</v>
      </c>
      <c r="G25" s="19">
        <v>12</v>
      </c>
      <c r="H25" s="19">
        <v>4</v>
      </c>
      <c r="I25" s="19">
        <v>4</v>
      </c>
      <c r="J25" s="19">
        <v>1</v>
      </c>
      <c r="K25" s="19">
        <v>51</v>
      </c>
      <c r="L25" s="33">
        <f t="shared" si="0"/>
        <v>4.1739130434782608</v>
      </c>
    </row>
    <row r="26" spans="1:12" ht="16.5" customHeight="1" x14ac:dyDescent="0.25">
      <c r="A26" s="17" t="s">
        <v>20</v>
      </c>
      <c r="B26" s="19">
        <v>12</v>
      </c>
      <c r="C26" s="19">
        <v>10</v>
      </c>
      <c r="D26" s="19">
        <v>8</v>
      </c>
      <c r="E26" s="19">
        <v>14</v>
      </c>
      <c r="F26" s="19">
        <v>10</v>
      </c>
      <c r="G26" s="19">
        <v>11</v>
      </c>
      <c r="H26" s="19">
        <v>9</v>
      </c>
      <c r="I26" s="19">
        <v>5</v>
      </c>
      <c r="J26" s="19">
        <v>2</v>
      </c>
      <c r="K26" s="19">
        <v>81</v>
      </c>
      <c r="L26" s="33">
        <f t="shared" si="0"/>
        <v>3.9324324324324325</v>
      </c>
    </row>
    <row r="27" spans="1:12" ht="16.5" customHeight="1" x14ac:dyDescent="0.25">
      <c r="A27" s="17" t="s">
        <v>21</v>
      </c>
      <c r="B27" s="19">
        <v>9</v>
      </c>
      <c r="C27" s="19">
        <v>4</v>
      </c>
      <c r="D27" s="19">
        <v>7</v>
      </c>
      <c r="E27" s="19">
        <v>12</v>
      </c>
      <c r="F27" s="19">
        <v>9</v>
      </c>
      <c r="G27" s="19">
        <v>8</v>
      </c>
      <c r="H27" s="19">
        <v>12</v>
      </c>
      <c r="I27" s="19">
        <v>6</v>
      </c>
      <c r="J27" s="19">
        <v>1</v>
      </c>
      <c r="K27" s="19">
        <v>68</v>
      </c>
      <c r="L27" s="33">
        <f t="shared" si="0"/>
        <v>4.3114754098360653</v>
      </c>
    </row>
    <row r="28" spans="1:12" ht="16.5" customHeight="1" x14ac:dyDescent="0.25">
      <c r="A28" s="17" t="s">
        <v>22</v>
      </c>
      <c r="B28" s="19">
        <v>6</v>
      </c>
      <c r="C28" s="19">
        <v>2</v>
      </c>
      <c r="D28" s="19">
        <v>2</v>
      </c>
      <c r="E28" s="19">
        <v>6</v>
      </c>
      <c r="F28" s="19"/>
      <c r="G28" s="19">
        <v>5</v>
      </c>
      <c r="H28" s="19">
        <v>6</v>
      </c>
      <c r="I28" s="19">
        <v>1</v>
      </c>
      <c r="J28" s="19">
        <v>3</v>
      </c>
      <c r="K28" s="19">
        <v>31</v>
      </c>
      <c r="L28" s="33">
        <f t="shared" si="0"/>
        <v>4.1481481481481479</v>
      </c>
    </row>
    <row r="29" spans="1:12" ht="16.5" customHeight="1" x14ac:dyDescent="0.25">
      <c r="A29" s="17" t="s">
        <v>23</v>
      </c>
      <c r="B29" s="19">
        <v>37</v>
      </c>
      <c r="C29" s="19">
        <v>29</v>
      </c>
      <c r="D29" s="19">
        <v>28</v>
      </c>
      <c r="E29" s="19">
        <v>44</v>
      </c>
      <c r="F29" s="19">
        <v>27</v>
      </c>
      <c r="G29" s="19">
        <v>36</v>
      </c>
      <c r="H29" s="19">
        <v>42</v>
      </c>
      <c r="I29" s="19">
        <v>32</v>
      </c>
      <c r="J29" s="19">
        <v>3</v>
      </c>
      <c r="K29" s="19">
        <v>278</v>
      </c>
      <c r="L29" s="33">
        <f t="shared" si="0"/>
        <v>4.1152263374485596</v>
      </c>
    </row>
    <row r="30" spans="1:12" ht="16.5" customHeight="1" x14ac:dyDescent="0.25">
      <c r="A30" s="17" t="s">
        <v>24</v>
      </c>
      <c r="B30" s="19">
        <v>36</v>
      </c>
      <c r="C30" s="19">
        <v>30</v>
      </c>
      <c r="D30" s="19">
        <v>21</v>
      </c>
      <c r="E30" s="19">
        <v>48</v>
      </c>
      <c r="F30" s="19">
        <v>44</v>
      </c>
      <c r="G30" s="19">
        <v>36</v>
      </c>
      <c r="H30" s="19">
        <v>37</v>
      </c>
      <c r="I30" s="19">
        <v>32</v>
      </c>
      <c r="J30" s="19">
        <v>10</v>
      </c>
      <c r="K30" s="19">
        <v>294</v>
      </c>
      <c r="L30" s="33">
        <f t="shared" si="0"/>
        <v>4.1507936507936511</v>
      </c>
    </row>
    <row r="31" spans="1:12" ht="16.5" customHeight="1" x14ac:dyDescent="0.25">
      <c r="A31" s="17" t="s">
        <v>25</v>
      </c>
      <c r="B31" s="19">
        <v>17</v>
      </c>
      <c r="C31" s="19">
        <v>14</v>
      </c>
      <c r="D31" s="19">
        <v>10</v>
      </c>
      <c r="E31" s="19">
        <v>21</v>
      </c>
      <c r="F31" s="19">
        <v>12</v>
      </c>
      <c r="G31" s="19">
        <v>21</v>
      </c>
      <c r="H31" s="19">
        <v>33</v>
      </c>
      <c r="I31" s="19">
        <v>14</v>
      </c>
      <c r="J31" s="19">
        <v>3</v>
      </c>
      <c r="K31" s="19">
        <v>145</v>
      </c>
      <c r="L31" s="33">
        <f t="shared" si="0"/>
        <v>4.5</v>
      </c>
    </row>
    <row r="32" spans="1:12" ht="16.5" customHeight="1" x14ac:dyDescent="0.25">
      <c r="A32" s="17" t="s">
        <v>26</v>
      </c>
      <c r="B32" s="19">
        <v>10</v>
      </c>
      <c r="C32" s="19">
        <v>8</v>
      </c>
      <c r="D32" s="19">
        <v>7</v>
      </c>
      <c r="E32" s="19">
        <v>11</v>
      </c>
      <c r="F32" s="19">
        <v>12</v>
      </c>
      <c r="G32" s="19">
        <v>15</v>
      </c>
      <c r="H32" s="19">
        <v>6</v>
      </c>
      <c r="I32" s="19">
        <v>5</v>
      </c>
      <c r="J32" s="19">
        <v>1</v>
      </c>
      <c r="K32" s="19">
        <v>75</v>
      </c>
      <c r="L32" s="33">
        <f t="shared" si="0"/>
        <v>4.1014492753623184</v>
      </c>
    </row>
    <row r="33" spans="1:12" ht="16.5" customHeight="1" x14ac:dyDescent="0.25">
      <c r="A33" s="17" t="s">
        <v>27</v>
      </c>
      <c r="B33" s="19">
        <v>8</v>
      </c>
      <c r="C33" s="19">
        <v>6</v>
      </c>
      <c r="D33" s="19">
        <v>2</v>
      </c>
      <c r="E33" s="19">
        <v>8</v>
      </c>
      <c r="F33" s="19">
        <v>7</v>
      </c>
      <c r="G33" s="19">
        <v>7</v>
      </c>
      <c r="H33" s="19">
        <v>11</v>
      </c>
      <c r="I33" s="19">
        <v>5</v>
      </c>
      <c r="J33" s="19"/>
      <c r="K33" s="19">
        <v>54</v>
      </c>
      <c r="L33" s="33">
        <f t="shared" si="0"/>
        <v>4.3265306122448983</v>
      </c>
    </row>
    <row r="34" spans="1:12" ht="16.5" customHeight="1" x14ac:dyDescent="0.25">
      <c r="A34" s="17" t="s">
        <v>28</v>
      </c>
      <c r="B34" s="19">
        <v>22</v>
      </c>
      <c r="C34" s="19">
        <v>11</v>
      </c>
      <c r="D34" s="19">
        <v>13</v>
      </c>
      <c r="E34" s="19">
        <v>29</v>
      </c>
      <c r="F34" s="19">
        <v>20</v>
      </c>
      <c r="G34" s="19">
        <v>34</v>
      </c>
      <c r="H34" s="19">
        <v>18</v>
      </c>
      <c r="I34" s="19">
        <v>12</v>
      </c>
      <c r="J34" s="19">
        <v>2</v>
      </c>
      <c r="K34" s="19">
        <v>161</v>
      </c>
      <c r="L34" s="33">
        <f t="shared" si="0"/>
        <v>4.27891156462585</v>
      </c>
    </row>
    <row r="35" spans="1:12" ht="16.5" customHeight="1" x14ac:dyDescent="0.25">
      <c r="A35" s="17" t="s">
        <v>29</v>
      </c>
      <c r="B35" s="19"/>
      <c r="C35" s="19">
        <v>5</v>
      </c>
      <c r="D35" s="19">
        <v>3</v>
      </c>
      <c r="E35" s="19">
        <v>2</v>
      </c>
      <c r="F35" s="19">
        <v>4</v>
      </c>
      <c r="G35" s="19">
        <v>2</v>
      </c>
      <c r="H35" s="19">
        <v>5</v>
      </c>
      <c r="I35" s="19">
        <v>1</v>
      </c>
      <c r="J35" s="19"/>
      <c r="K35" s="19">
        <v>22</v>
      </c>
      <c r="L35" s="33">
        <f t="shared" si="0"/>
        <v>4.4761904761904763</v>
      </c>
    </row>
    <row r="36" spans="1:12" ht="16.5" customHeight="1" x14ac:dyDescent="0.25">
      <c r="A36" s="17" t="s">
        <v>30</v>
      </c>
      <c r="B36" s="19">
        <v>3</v>
      </c>
      <c r="C36" s="19">
        <v>2</v>
      </c>
      <c r="D36" s="19"/>
      <c r="E36" s="19">
        <v>6</v>
      </c>
      <c r="F36" s="19">
        <v>2</v>
      </c>
      <c r="G36" s="19">
        <v>3</v>
      </c>
      <c r="H36" s="19">
        <v>3</v>
      </c>
      <c r="I36" s="19">
        <v>2</v>
      </c>
      <c r="J36" s="19"/>
      <c r="K36" s="19">
        <v>21</v>
      </c>
      <c r="L36" s="33">
        <f t="shared" si="0"/>
        <v>4.2105263157894735</v>
      </c>
    </row>
    <row r="37" spans="1:12" ht="16.5" customHeight="1" x14ac:dyDescent="0.25">
      <c r="A37" s="17" t="s">
        <v>31</v>
      </c>
      <c r="B37" s="19">
        <v>6</v>
      </c>
      <c r="C37" s="19"/>
      <c r="D37" s="19">
        <v>2</v>
      </c>
      <c r="E37" s="19">
        <v>4</v>
      </c>
      <c r="F37" s="19">
        <v>2</v>
      </c>
      <c r="G37" s="19">
        <v>1</v>
      </c>
      <c r="H37" s="19">
        <v>7</v>
      </c>
      <c r="I37" s="19">
        <v>2</v>
      </c>
      <c r="J37" s="19"/>
      <c r="K37" s="19">
        <v>24</v>
      </c>
      <c r="L37" s="33">
        <f t="shared" si="0"/>
        <v>4.2272727272727275</v>
      </c>
    </row>
    <row r="38" spans="1:12" ht="16.5" customHeight="1" x14ac:dyDescent="0.25">
      <c r="A38" s="17" t="s">
        <v>32</v>
      </c>
      <c r="B38" s="19">
        <v>3</v>
      </c>
      <c r="C38" s="19">
        <v>4</v>
      </c>
      <c r="D38" s="19">
        <v>3</v>
      </c>
      <c r="E38" s="19">
        <v>4</v>
      </c>
      <c r="F38" s="19">
        <v>2</v>
      </c>
      <c r="G38" s="19">
        <v>8</v>
      </c>
      <c r="H38" s="19">
        <v>10</v>
      </c>
      <c r="I38" s="19">
        <v>7</v>
      </c>
      <c r="J38" s="19">
        <v>1</v>
      </c>
      <c r="K38" s="19">
        <v>42</v>
      </c>
      <c r="L38" s="33">
        <f t="shared" si="0"/>
        <v>4.8235294117647056</v>
      </c>
    </row>
    <row r="39" spans="1:12" ht="16.5" customHeight="1" x14ac:dyDescent="0.25">
      <c r="A39" s="17" t="s">
        <v>33</v>
      </c>
      <c r="B39" s="19">
        <v>8</v>
      </c>
      <c r="C39" s="19">
        <v>9</v>
      </c>
      <c r="D39" s="19">
        <v>12</v>
      </c>
      <c r="E39" s="19">
        <v>14</v>
      </c>
      <c r="F39" s="19">
        <v>8</v>
      </c>
      <c r="G39" s="19">
        <v>7</v>
      </c>
      <c r="H39" s="19">
        <v>15</v>
      </c>
      <c r="I39" s="19">
        <v>4</v>
      </c>
      <c r="J39" s="19">
        <v>3</v>
      </c>
      <c r="K39" s="19">
        <v>80</v>
      </c>
      <c r="L39" s="33">
        <f t="shared" si="0"/>
        <v>4.1780821917808222</v>
      </c>
    </row>
    <row r="40" spans="1:12" ht="16.5" customHeight="1" x14ac:dyDescent="0.25">
      <c r="A40" s="17" t="s">
        <v>34</v>
      </c>
      <c r="B40" s="19">
        <v>4</v>
      </c>
      <c r="C40" s="19">
        <v>3</v>
      </c>
      <c r="D40" s="19">
        <v>9</v>
      </c>
      <c r="E40" s="19">
        <v>5</v>
      </c>
      <c r="F40" s="19">
        <v>4</v>
      </c>
      <c r="G40" s="19">
        <v>2</v>
      </c>
      <c r="H40" s="19">
        <v>10</v>
      </c>
      <c r="I40" s="19">
        <v>2</v>
      </c>
      <c r="J40" s="19">
        <v>1</v>
      </c>
      <c r="K40" s="19">
        <v>40</v>
      </c>
      <c r="L40" s="33">
        <f t="shared" ref="L40:L60" si="1">(B40+C40*2+D40*3+E40*4+F40*5+G40*6+H40*7)/SUM(B40:H40)</f>
        <v>4.2972972972972974</v>
      </c>
    </row>
    <row r="41" spans="1:12" ht="16.5" customHeight="1" x14ac:dyDescent="0.25">
      <c r="A41" s="17" t="s">
        <v>35</v>
      </c>
      <c r="B41" s="19">
        <v>79</v>
      </c>
      <c r="C41" s="19">
        <v>43</v>
      </c>
      <c r="D41" s="19">
        <v>37</v>
      </c>
      <c r="E41" s="19">
        <v>95</v>
      </c>
      <c r="F41" s="19">
        <v>60</v>
      </c>
      <c r="G41" s="19">
        <v>67</v>
      </c>
      <c r="H41" s="19">
        <v>96</v>
      </c>
      <c r="I41" s="19">
        <v>35</v>
      </c>
      <c r="J41" s="19">
        <v>14</v>
      </c>
      <c r="K41" s="19">
        <v>526</v>
      </c>
      <c r="L41" s="33">
        <f t="shared" si="1"/>
        <v>4.2557651991614254</v>
      </c>
    </row>
    <row r="42" spans="1:12" ht="16.5" customHeight="1" x14ac:dyDescent="0.25">
      <c r="A42" s="17" t="s">
        <v>36</v>
      </c>
      <c r="B42" s="19">
        <v>15</v>
      </c>
      <c r="C42" s="19">
        <v>11</v>
      </c>
      <c r="D42" s="19">
        <v>11</v>
      </c>
      <c r="E42" s="19">
        <v>15</v>
      </c>
      <c r="F42" s="19">
        <v>18</v>
      </c>
      <c r="G42" s="19">
        <v>25</v>
      </c>
      <c r="H42" s="19">
        <v>15</v>
      </c>
      <c r="I42" s="19">
        <v>5</v>
      </c>
      <c r="J42" s="19">
        <v>2</v>
      </c>
      <c r="K42" s="19">
        <v>117</v>
      </c>
      <c r="L42" s="33">
        <f t="shared" si="1"/>
        <v>4.3181818181818183</v>
      </c>
    </row>
    <row r="43" spans="1:12" ht="16.5" customHeight="1" x14ac:dyDescent="0.25">
      <c r="A43" s="17" t="s">
        <v>37</v>
      </c>
      <c r="B43" s="19"/>
      <c r="C43" s="19"/>
      <c r="D43" s="19">
        <v>1</v>
      </c>
      <c r="E43" s="19">
        <v>3</v>
      </c>
      <c r="F43" s="19">
        <v>5</v>
      </c>
      <c r="G43" s="19">
        <v>1</v>
      </c>
      <c r="H43" s="19"/>
      <c r="I43" s="19"/>
      <c r="J43" s="19"/>
      <c r="K43" s="19">
        <v>10</v>
      </c>
      <c r="L43" s="33">
        <f t="shared" si="1"/>
        <v>4.5999999999999996</v>
      </c>
    </row>
    <row r="44" spans="1:12" ht="16.5" customHeight="1" x14ac:dyDescent="0.25">
      <c r="A44" s="17" t="s">
        <v>38</v>
      </c>
      <c r="B44" s="19">
        <v>25</v>
      </c>
      <c r="C44" s="19">
        <v>16</v>
      </c>
      <c r="D44" s="19">
        <v>18</v>
      </c>
      <c r="E44" s="19">
        <v>41</v>
      </c>
      <c r="F44" s="19">
        <v>28</v>
      </c>
      <c r="G44" s="19">
        <v>22</v>
      </c>
      <c r="H44" s="19">
        <v>29</v>
      </c>
      <c r="I44" s="19">
        <v>11</v>
      </c>
      <c r="J44" s="19">
        <v>4</v>
      </c>
      <c r="K44" s="19">
        <v>194</v>
      </c>
      <c r="L44" s="33">
        <f t="shared" si="1"/>
        <v>4.1899441340782122</v>
      </c>
    </row>
    <row r="45" spans="1:12" ht="16.5" customHeight="1" x14ac:dyDescent="0.25">
      <c r="A45" s="17" t="s">
        <v>39</v>
      </c>
      <c r="B45" s="19">
        <v>4</v>
      </c>
      <c r="C45" s="19">
        <v>1</v>
      </c>
      <c r="D45" s="19">
        <v>1</v>
      </c>
      <c r="E45" s="19">
        <v>12</v>
      </c>
      <c r="F45" s="19">
        <v>8</v>
      </c>
      <c r="G45" s="19">
        <v>6</v>
      </c>
      <c r="H45" s="19">
        <v>5</v>
      </c>
      <c r="I45" s="19"/>
      <c r="J45" s="19">
        <v>2</v>
      </c>
      <c r="K45" s="19">
        <v>39</v>
      </c>
      <c r="L45" s="33">
        <f t="shared" si="1"/>
        <v>4.5405405405405403</v>
      </c>
    </row>
    <row r="46" spans="1:12" ht="16.5" customHeight="1" x14ac:dyDescent="0.25">
      <c r="A46" s="17" t="s">
        <v>40</v>
      </c>
      <c r="B46" s="19">
        <v>3</v>
      </c>
      <c r="C46" s="19">
        <v>2</v>
      </c>
      <c r="D46" s="19">
        <v>4</v>
      </c>
      <c r="E46" s="19">
        <v>9</v>
      </c>
      <c r="F46" s="19">
        <v>13</v>
      </c>
      <c r="G46" s="19">
        <v>8</v>
      </c>
      <c r="H46" s="19">
        <v>10</v>
      </c>
      <c r="I46" s="19">
        <v>4</v>
      </c>
      <c r="J46" s="19"/>
      <c r="K46" s="19">
        <v>53</v>
      </c>
      <c r="L46" s="33">
        <f t="shared" si="1"/>
        <v>4.8571428571428568</v>
      </c>
    </row>
    <row r="47" spans="1:12" ht="16.5" customHeight="1" x14ac:dyDescent="0.25">
      <c r="A47" s="17" t="s">
        <v>41</v>
      </c>
      <c r="B47" s="19">
        <v>24</v>
      </c>
      <c r="C47" s="19">
        <v>17</v>
      </c>
      <c r="D47" s="19">
        <v>27</v>
      </c>
      <c r="E47" s="19">
        <v>34</v>
      </c>
      <c r="F47" s="19">
        <v>27</v>
      </c>
      <c r="G47" s="19">
        <v>33</v>
      </c>
      <c r="H47" s="19">
        <v>38</v>
      </c>
      <c r="I47" s="19">
        <v>12</v>
      </c>
      <c r="J47" s="19">
        <v>5</v>
      </c>
      <c r="K47" s="19">
        <v>217</v>
      </c>
      <c r="L47" s="33">
        <f t="shared" si="1"/>
        <v>4.37</v>
      </c>
    </row>
    <row r="48" spans="1:12" ht="16.5" customHeight="1" x14ac:dyDescent="0.25">
      <c r="A48" s="17" t="s">
        <v>42</v>
      </c>
      <c r="B48" s="19"/>
      <c r="C48" s="19"/>
      <c r="D48" s="19"/>
      <c r="E48" s="19"/>
      <c r="F48" s="19">
        <v>2</v>
      </c>
      <c r="G48" s="19">
        <v>2</v>
      </c>
      <c r="H48" s="19">
        <v>1</v>
      </c>
      <c r="I48" s="19">
        <v>1</v>
      </c>
      <c r="J48" s="19"/>
      <c r="K48" s="19">
        <v>6</v>
      </c>
      <c r="L48" s="33">
        <f t="shared" si="1"/>
        <v>5.8</v>
      </c>
    </row>
    <row r="49" spans="1:12" ht="16.5" customHeight="1" x14ac:dyDescent="0.25">
      <c r="A49" s="17" t="s">
        <v>43</v>
      </c>
      <c r="B49" s="19">
        <v>2</v>
      </c>
      <c r="C49" s="19">
        <v>2</v>
      </c>
      <c r="D49" s="19">
        <v>3</v>
      </c>
      <c r="E49" s="19">
        <v>7</v>
      </c>
      <c r="F49" s="19">
        <v>5</v>
      </c>
      <c r="G49" s="19">
        <v>3</v>
      </c>
      <c r="H49" s="19">
        <v>10</v>
      </c>
      <c r="I49" s="19">
        <v>3</v>
      </c>
      <c r="J49" s="19">
        <v>2</v>
      </c>
      <c r="K49" s="19">
        <v>37</v>
      </c>
      <c r="L49" s="33">
        <f t="shared" si="1"/>
        <v>4.875</v>
      </c>
    </row>
    <row r="50" spans="1:12" ht="16.5" customHeight="1" x14ac:dyDescent="0.25">
      <c r="A50" s="17" t="s">
        <v>44</v>
      </c>
      <c r="B50" s="19">
        <v>9</v>
      </c>
      <c r="C50" s="19">
        <v>4</v>
      </c>
      <c r="D50" s="19">
        <v>9</v>
      </c>
      <c r="E50" s="19">
        <v>20</v>
      </c>
      <c r="F50" s="19">
        <v>17</v>
      </c>
      <c r="G50" s="19">
        <v>15</v>
      </c>
      <c r="H50" s="19">
        <v>16</v>
      </c>
      <c r="I50" s="19">
        <v>7</v>
      </c>
      <c r="J50" s="19">
        <v>1</v>
      </c>
      <c r="K50" s="19">
        <v>98</v>
      </c>
      <c r="L50" s="33">
        <f t="shared" si="1"/>
        <v>4.5666666666666664</v>
      </c>
    </row>
    <row r="51" spans="1:12" ht="16.5" customHeight="1" x14ac:dyDescent="0.25">
      <c r="A51" s="17" t="s">
        <v>45</v>
      </c>
      <c r="B51" s="19">
        <v>1</v>
      </c>
      <c r="C51" s="19">
        <v>1</v>
      </c>
      <c r="D51" s="19">
        <v>4</v>
      </c>
      <c r="E51" s="19">
        <v>1</v>
      </c>
      <c r="F51" s="19">
        <v>1</v>
      </c>
      <c r="G51" s="19">
        <v>5</v>
      </c>
      <c r="H51" s="19"/>
      <c r="I51" s="19">
        <v>1</v>
      </c>
      <c r="J51" s="19"/>
      <c r="K51" s="19">
        <v>14</v>
      </c>
      <c r="L51" s="33">
        <f t="shared" si="1"/>
        <v>4.1538461538461542</v>
      </c>
    </row>
    <row r="52" spans="1:12" ht="16.5" customHeight="1" x14ac:dyDescent="0.25">
      <c r="A52" s="17" t="s">
        <v>46</v>
      </c>
      <c r="B52" s="19">
        <v>10</v>
      </c>
      <c r="C52" s="19">
        <v>8</v>
      </c>
      <c r="D52" s="19">
        <v>8</v>
      </c>
      <c r="E52" s="19">
        <v>7</v>
      </c>
      <c r="F52" s="19">
        <v>12</v>
      </c>
      <c r="G52" s="19">
        <v>11</v>
      </c>
      <c r="H52" s="19">
        <v>15</v>
      </c>
      <c r="I52" s="19">
        <v>1</v>
      </c>
      <c r="J52" s="19">
        <v>2</v>
      </c>
      <c r="K52" s="19">
        <v>74</v>
      </c>
      <c r="L52" s="33">
        <f t="shared" si="1"/>
        <v>4.352112676056338</v>
      </c>
    </row>
    <row r="53" spans="1:12" ht="16.5" customHeight="1" x14ac:dyDescent="0.25">
      <c r="A53" s="17" t="s">
        <v>47</v>
      </c>
      <c r="B53" s="19">
        <v>33</v>
      </c>
      <c r="C53" s="19">
        <v>19</v>
      </c>
      <c r="D53" s="19">
        <v>25</v>
      </c>
      <c r="E53" s="19">
        <v>39</v>
      </c>
      <c r="F53" s="19">
        <v>26</v>
      </c>
      <c r="G53" s="19">
        <v>37</v>
      </c>
      <c r="H53" s="19">
        <v>47</v>
      </c>
      <c r="I53" s="19">
        <v>20</v>
      </c>
      <c r="J53" s="19">
        <v>1</v>
      </c>
      <c r="K53" s="19">
        <v>247</v>
      </c>
      <c r="L53" s="33">
        <f t="shared" si="1"/>
        <v>4.3495575221238942</v>
      </c>
    </row>
    <row r="54" spans="1:12" ht="16.5" customHeight="1" x14ac:dyDescent="0.25">
      <c r="A54" s="17" t="s">
        <v>48</v>
      </c>
      <c r="B54" s="19">
        <v>7</v>
      </c>
      <c r="C54" s="19">
        <v>4</v>
      </c>
      <c r="D54" s="19">
        <v>5</v>
      </c>
      <c r="E54" s="19">
        <v>13</v>
      </c>
      <c r="F54" s="19">
        <v>4</v>
      </c>
      <c r="G54" s="19">
        <v>9</v>
      </c>
      <c r="H54" s="19">
        <v>6</v>
      </c>
      <c r="I54" s="19">
        <v>5</v>
      </c>
      <c r="J54" s="19">
        <v>2</v>
      </c>
      <c r="K54" s="19">
        <v>55</v>
      </c>
      <c r="L54" s="33">
        <f t="shared" si="1"/>
        <v>4.125</v>
      </c>
    </row>
    <row r="55" spans="1:12" ht="16.5" customHeight="1" x14ac:dyDescent="0.25">
      <c r="A55" s="17" t="s">
        <v>49</v>
      </c>
      <c r="B55" s="19">
        <v>1</v>
      </c>
      <c r="C55" s="19">
        <v>4</v>
      </c>
      <c r="D55" s="19">
        <v>4</v>
      </c>
      <c r="E55" s="19">
        <v>2</v>
      </c>
      <c r="F55" s="19">
        <v>3</v>
      </c>
      <c r="G55" s="19">
        <v>1</v>
      </c>
      <c r="H55" s="19">
        <v>3</v>
      </c>
      <c r="I55" s="19"/>
      <c r="J55" s="19">
        <v>1</v>
      </c>
      <c r="K55" s="19">
        <v>19</v>
      </c>
      <c r="L55" s="33">
        <f t="shared" si="1"/>
        <v>3.9444444444444446</v>
      </c>
    </row>
    <row r="56" spans="1:12" ht="16.5" customHeight="1" x14ac:dyDescent="0.25">
      <c r="A56" s="17" t="s">
        <v>50</v>
      </c>
      <c r="B56" s="19">
        <v>18</v>
      </c>
      <c r="C56" s="19">
        <v>10</v>
      </c>
      <c r="D56" s="19">
        <v>11</v>
      </c>
      <c r="E56" s="19">
        <v>26</v>
      </c>
      <c r="F56" s="19">
        <v>13</v>
      </c>
      <c r="G56" s="19">
        <v>13</v>
      </c>
      <c r="H56" s="19">
        <v>23</v>
      </c>
      <c r="I56" s="19">
        <v>5</v>
      </c>
      <c r="J56" s="19">
        <v>1</v>
      </c>
      <c r="K56" s="19">
        <v>120</v>
      </c>
      <c r="L56" s="33">
        <f t="shared" si="1"/>
        <v>4.2017543859649127</v>
      </c>
    </row>
    <row r="57" spans="1:12" ht="16.5" customHeight="1" x14ac:dyDescent="0.25">
      <c r="A57" s="17" t="s">
        <v>51</v>
      </c>
      <c r="B57" s="19">
        <v>17</v>
      </c>
      <c r="C57" s="19">
        <v>14</v>
      </c>
      <c r="D57" s="19">
        <v>15</v>
      </c>
      <c r="E57" s="19">
        <v>11</v>
      </c>
      <c r="F57" s="19">
        <v>18</v>
      </c>
      <c r="G57" s="19">
        <v>11</v>
      </c>
      <c r="H57" s="19">
        <v>18</v>
      </c>
      <c r="I57" s="19">
        <v>4</v>
      </c>
      <c r="J57" s="19">
        <v>1</v>
      </c>
      <c r="K57" s="19">
        <v>109</v>
      </c>
      <c r="L57" s="33">
        <f t="shared" si="1"/>
        <v>4</v>
      </c>
    </row>
    <row r="58" spans="1:12" ht="16.5" customHeight="1" x14ac:dyDescent="0.25">
      <c r="A58" s="17" t="s">
        <v>52</v>
      </c>
      <c r="B58" s="19">
        <v>1</v>
      </c>
      <c r="C58" s="19">
        <v>2</v>
      </c>
      <c r="D58" s="19">
        <v>2</v>
      </c>
      <c r="E58" s="19">
        <v>4</v>
      </c>
      <c r="F58" s="19">
        <v>1</v>
      </c>
      <c r="G58" s="19">
        <v>2</v>
      </c>
      <c r="H58" s="19">
        <v>1</v>
      </c>
      <c r="I58" s="19">
        <v>1</v>
      </c>
      <c r="J58" s="19"/>
      <c r="K58" s="19">
        <v>14</v>
      </c>
      <c r="L58" s="33">
        <f t="shared" si="1"/>
        <v>3.9230769230769229</v>
      </c>
    </row>
    <row r="59" spans="1:12" ht="16.5" customHeight="1" x14ac:dyDescent="0.25">
      <c r="A59" s="17" t="s">
        <v>53</v>
      </c>
      <c r="B59" s="19">
        <v>22</v>
      </c>
      <c r="C59" s="19">
        <v>12</v>
      </c>
      <c r="D59" s="19">
        <v>11</v>
      </c>
      <c r="E59" s="19">
        <v>16</v>
      </c>
      <c r="F59" s="19">
        <v>12</v>
      </c>
      <c r="G59" s="19">
        <v>19</v>
      </c>
      <c r="H59" s="19">
        <v>22</v>
      </c>
      <c r="I59" s="19">
        <v>11</v>
      </c>
      <c r="J59" s="19">
        <v>4</v>
      </c>
      <c r="K59" s="19">
        <v>129</v>
      </c>
      <c r="L59" s="33">
        <f t="shared" si="1"/>
        <v>4.1315789473684212</v>
      </c>
    </row>
    <row r="60" spans="1:12" ht="16.5" customHeight="1" x14ac:dyDescent="0.25">
      <c r="A60" s="17" t="s">
        <v>54</v>
      </c>
      <c r="B60" s="19">
        <v>3</v>
      </c>
      <c r="C60" s="19">
        <v>4</v>
      </c>
      <c r="D60" s="19">
        <v>4</v>
      </c>
      <c r="E60" s="19">
        <v>12</v>
      </c>
      <c r="F60" s="19">
        <v>6</v>
      </c>
      <c r="G60" s="19">
        <v>4</v>
      </c>
      <c r="H60" s="19">
        <v>6</v>
      </c>
      <c r="I60" s="19">
        <v>1</v>
      </c>
      <c r="J60" s="19"/>
      <c r="K60" s="19">
        <v>40</v>
      </c>
      <c r="L60" s="33">
        <f t="shared" si="1"/>
        <v>4.2820512820512819</v>
      </c>
    </row>
    <row r="61" spans="1:12" ht="16.5" customHeight="1" x14ac:dyDescent="0.25">
      <c r="A61" s="17" t="s">
        <v>55</v>
      </c>
      <c r="B61" s="19">
        <v>3</v>
      </c>
      <c r="C61" s="19"/>
      <c r="D61" s="19"/>
      <c r="E61" s="19">
        <v>1</v>
      </c>
      <c r="F61" s="19">
        <v>1</v>
      </c>
      <c r="G61" s="19"/>
      <c r="H61" s="19">
        <v>2</v>
      </c>
      <c r="I61" s="19"/>
      <c r="J61" s="19"/>
      <c r="K61" s="19">
        <v>7</v>
      </c>
      <c r="L61" s="33"/>
    </row>
    <row r="62" spans="1:12" ht="16.5" customHeight="1" x14ac:dyDescent="0.25">
      <c r="A62" s="17" t="s">
        <v>95</v>
      </c>
      <c r="B62" s="19">
        <v>1</v>
      </c>
      <c r="C62" s="19">
        <v>2</v>
      </c>
      <c r="D62" s="19">
        <v>1</v>
      </c>
      <c r="E62" s="19">
        <v>7</v>
      </c>
      <c r="F62" s="19">
        <v>3</v>
      </c>
      <c r="G62" s="19">
        <v>9</v>
      </c>
      <c r="H62" s="19">
        <v>2</v>
      </c>
      <c r="I62" s="19">
        <v>4</v>
      </c>
      <c r="J62" s="19">
        <v>22</v>
      </c>
      <c r="K62" s="19">
        <v>51</v>
      </c>
      <c r="L62" s="33"/>
    </row>
    <row r="63" spans="1:12" ht="16.5" customHeight="1" x14ac:dyDescent="0.25">
      <c r="A63" s="17" t="s">
        <v>1</v>
      </c>
      <c r="B63" s="19">
        <v>679</v>
      </c>
      <c r="C63" s="19">
        <v>469</v>
      </c>
      <c r="D63" s="19">
        <v>479</v>
      </c>
      <c r="E63" s="19">
        <v>868</v>
      </c>
      <c r="F63" s="19">
        <v>652</v>
      </c>
      <c r="G63" s="19">
        <v>762</v>
      </c>
      <c r="H63" s="19">
        <v>885</v>
      </c>
      <c r="I63" s="19">
        <v>354</v>
      </c>
      <c r="J63" s="19">
        <v>126</v>
      </c>
      <c r="K63" s="19">
        <v>5274</v>
      </c>
      <c r="L63" s="33">
        <f>(B63+C63*2+D63*3+E63*4+F63*5+G63*6+H63*7)/SUM(B63:H63)</f>
        <v>4.2872340425531918</v>
      </c>
    </row>
  </sheetData>
  <mergeCells count="2">
    <mergeCell ref="B6:L6"/>
    <mergeCell ref="B5:L5"/>
  </mergeCells>
  <phoneticPr fontId="1" type="noConversion"/>
  <hyperlinks>
    <hyperlink ref="A1" location="Index" display="Back to Index"/>
  </hyperlinks>
  <pageMargins left="0.75" right="0.75" top="1" bottom="1" header="0.5" footer="0.5"/>
  <pageSetup scale="67"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S115"/>
  <sheetViews>
    <sheetView zoomScaleNormal="100" workbookViewId="0">
      <selection activeCell="E9" sqref="E9"/>
    </sheetView>
  </sheetViews>
  <sheetFormatPr defaultColWidth="9.1796875" defaultRowHeight="13" x14ac:dyDescent="0.25"/>
  <cols>
    <col min="1" max="1" width="15.453125" style="18" customWidth="1"/>
    <col min="2" max="2" width="5.81640625" style="18" customWidth="1"/>
    <col min="3" max="40" width="7.7265625" style="10" customWidth="1"/>
    <col min="41" max="16384" width="9.1796875" style="10"/>
  </cols>
  <sheetData>
    <row r="1" spans="1:97" x14ac:dyDescent="0.25">
      <c r="A1" s="39" t="s">
        <v>161</v>
      </c>
    </row>
    <row r="3" spans="1:97" s="44" customFormat="1" ht="117" customHeight="1" x14ac:dyDescent="0.25">
      <c r="A3" s="40" t="s">
        <v>61</v>
      </c>
      <c r="B3" s="41" t="s">
        <v>193</v>
      </c>
      <c r="C3" s="42" t="s">
        <v>194</v>
      </c>
      <c r="D3" s="42" t="s">
        <v>195</v>
      </c>
      <c r="E3" s="42" t="s">
        <v>196</v>
      </c>
      <c r="F3" s="42" t="s">
        <v>197</v>
      </c>
      <c r="G3" s="42" t="s">
        <v>198</v>
      </c>
      <c r="H3" s="42" t="s">
        <v>199</v>
      </c>
      <c r="I3" s="42" t="s">
        <v>200</v>
      </c>
      <c r="J3" s="42" t="s">
        <v>201</v>
      </c>
      <c r="K3" s="42" t="s">
        <v>202</v>
      </c>
      <c r="L3" s="42" t="s">
        <v>203</v>
      </c>
      <c r="M3" s="42" t="s">
        <v>204</v>
      </c>
      <c r="N3" s="42" t="s">
        <v>205</v>
      </c>
      <c r="O3" s="42" t="s">
        <v>206</v>
      </c>
      <c r="P3" s="42" t="s">
        <v>207</v>
      </c>
      <c r="Q3" s="42" t="s">
        <v>208</v>
      </c>
      <c r="R3" s="42" t="s">
        <v>209</v>
      </c>
      <c r="S3" s="42" t="s">
        <v>210</v>
      </c>
      <c r="T3" s="42" t="s">
        <v>211</v>
      </c>
      <c r="U3" s="42" t="s">
        <v>212</v>
      </c>
      <c r="V3" s="42" t="s">
        <v>213</v>
      </c>
      <c r="W3" s="42" t="s">
        <v>214</v>
      </c>
      <c r="X3" s="42" t="s">
        <v>215</v>
      </c>
      <c r="Y3" s="43" t="s">
        <v>216</v>
      </c>
      <c r="Z3" s="42" t="s">
        <v>217</v>
      </c>
      <c r="AA3" s="42" t="s">
        <v>218</v>
      </c>
      <c r="AB3" s="42" t="s">
        <v>219</v>
      </c>
      <c r="AC3" s="42" t="s">
        <v>220</v>
      </c>
      <c r="AD3" s="42" t="s">
        <v>221</v>
      </c>
      <c r="AE3" s="42" t="s">
        <v>222</v>
      </c>
      <c r="AF3" s="42" t="s">
        <v>223</v>
      </c>
      <c r="AG3" s="42" t="s">
        <v>224</v>
      </c>
      <c r="AH3" s="42" t="s">
        <v>225</v>
      </c>
      <c r="AI3" s="42" t="s">
        <v>226</v>
      </c>
      <c r="AJ3" s="42" t="s">
        <v>227</v>
      </c>
      <c r="AK3" s="42" t="s">
        <v>228</v>
      </c>
      <c r="AL3" s="42" t="s">
        <v>229</v>
      </c>
      <c r="AM3" s="42" t="s">
        <v>230</v>
      </c>
      <c r="AN3" s="42" t="s">
        <v>231</v>
      </c>
    </row>
    <row r="4" spans="1:97" x14ac:dyDescent="0.25">
      <c r="A4" s="80" t="s">
        <v>232</v>
      </c>
      <c r="B4" s="45">
        <v>5167</v>
      </c>
      <c r="C4" s="46">
        <v>1097</v>
      </c>
      <c r="D4" s="46">
        <v>993</v>
      </c>
      <c r="E4" s="46">
        <v>317</v>
      </c>
      <c r="F4" s="46">
        <v>1137</v>
      </c>
      <c r="G4" s="46">
        <v>1467</v>
      </c>
      <c r="H4" s="46">
        <v>1618</v>
      </c>
      <c r="I4" s="46">
        <v>971</v>
      </c>
      <c r="J4" s="46">
        <v>1679</v>
      </c>
      <c r="K4" s="46">
        <v>2198</v>
      </c>
      <c r="L4" s="46">
        <v>779</v>
      </c>
      <c r="M4" s="46">
        <v>492</v>
      </c>
      <c r="N4" s="46">
        <v>1244</v>
      </c>
      <c r="O4" s="46">
        <v>1395</v>
      </c>
      <c r="P4" s="46">
        <v>1406</v>
      </c>
      <c r="Q4" s="46">
        <v>1803</v>
      </c>
      <c r="R4" s="46">
        <v>477</v>
      </c>
      <c r="S4" s="46">
        <v>374</v>
      </c>
      <c r="T4" s="46">
        <v>1156</v>
      </c>
      <c r="U4" s="46">
        <v>900</v>
      </c>
      <c r="V4" s="46">
        <v>1342</v>
      </c>
      <c r="W4" s="46">
        <v>827</v>
      </c>
      <c r="X4" s="46">
        <v>914</v>
      </c>
      <c r="Y4" s="46">
        <v>729</v>
      </c>
      <c r="Z4" s="46">
        <v>1148</v>
      </c>
      <c r="AA4" s="46">
        <v>350</v>
      </c>
      <c r="AB4" s="46">
        <v>987</v>
      </c>
      <c r="AC4" s="46">
        <v>898</v>
      </c>
      <c r="AD4" s="46">
        <v>1736</v>
      </c>
      <c r="AE4" s="46">
        <v>482</v>
      </c>
      <c r="AF4" s="46">
        <v>355</v>
      </c>
      <c r="AG4" s="46">
        <v>1123</v>
      </c>
      <c r="AH4" s="46">
        <v>817</v>
      </c>
      <c r="AI4" s="46">
        <v>465</v>
      </c>
      <c r="AJ4" s="46">
        <v>801</v>
      </c>
      <c r="AK4" s="46">
        <v>221</v>
      </c>
      <c r="AL4" s="46">
        <v>1499</v>
      </c>
      <c r="AM4" s="46">
        <v>1269</v>
      </c>
      <c r="AN4" s="46">
        <v>238</v>
      </c>
    </row>
    <row r="5" spans="1:97" s="51" customFormat="1" thickBot="1" x14ac:dyDescent="0.3">
      <c r="A5" s="81"/>
      <c r="B5" s="47"/>
      <c r="C5" s="48">
        <v>0.21199999999999999</v>
      </c>
      <c r="D5" s="48">
        <v>0.192</v>
      </c>
      <c r="E5" s="48">
        <v>6.0999999999999999E-2</v>
      </c>
      <c r="F5" s="48">
        <v>0.22</v>
      </c>
      <c r="G5" s="48">
        <v>0.28399999999999997</v>
      </c>
      <c r="H5" s="49">
        <v>0.313</v>
      </c>
      <c r="I5" s="48">
        <v>0.188</v>
      </c>
      <c r="J5" s="49">
        <v>0.32500000000000001</v>
      </c>
      <c r="K5" s="48">
        <v>0.42499999999999999</v>
      </c>
      <c r="L5" s="48">
        <v>0.151</v>
      </c>
      <c r="M5" s="48">
        <v>9.5000000000000001E-2</v>
      </c>
      <c r="N5" s="48">
        <v>0.24099999999999999</v>
      </c>
      <c r="O5" s="48">
        <v>0.27</v>
      </c>
      <c r="P5" s="48">
        <v>0.27200000000000002</v>
      </c>
      <c r="Q5" s="49">
        <v>0.34899999999999998</v>
      </c>
      <c r="R5" s="48">
        <v>9.1999999999999998E-2</v>
      </c>
      <c r="S5" s="48">
        <v>7.1999999999999995E-2</v>
      </c>
      <c r="T5" s="48">
        <v>0.224</v>
      </c>
      <c r="U5" s="48">
        <v>0.17399999999999999</v>
      </c>
      <c r="V5" s="48">
        <v>0.26</v>
      </c>
      <c r="W5" s="48">
        <v>0.16</v>
      </c>
      <c r="X5" s="48">
        <v>0.17699999999999999</v>
      </c>
      <c r="Y5" s="48">
        <v>0.14099999999999999</v>
      </c>
      <c r="Z5" s="48">
        <v>0.222</v>
      </c>
      <c r="AA5" s="48">
        <v>6.8000000000000005E-2</v>
      </c>
      <c r="AB5" s="48">
        <v>0.191</v>
      </c>
      <c r="AC5" s="48">
        <v>0.17399999999999999</v>
      </c>
      <c r="AD5" s="49">
        <v>0.33600000000000002</v>
      </c>
      <c r="AE5" s="48">
        <v>9.2999999999999999E-2</v>
      </c>
      <c r="AF5" s="48">
        <v>6.9000000000000006E-2</v>
      </c>
      <c r="AG5" s="48">
        <v>0.217</v>
      </c>
      <c r="AH5" s="48">
        <v>0.158</v>
      </c>
      <c r="AI5" s="48">
        <v>0.09</v>
      </c>
      <c r="AJ5" s="48">
        <v>0.155</v>
      </c>
      <c r="AK5" s="48">
        <v>4.2999999999999997E-2</v>
      </c>
      <c r="AL5" s="48">
        <v>0.28999999999999998</v>
      </c>
      <c r="AM5" s="48">
        <v>0.246</v>
      </c>
      <c r="AN5" s="48">
        <v>4.5999999999999999E-2</v>
      </c>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row>
    <row r="6" spans="1:97" ht="13.5" thickTop="1" x14ac:dyDescent="0.25">
      <c r="A6" s="78" t="s">
        <v>2</v>
      </c>
      <c r="B6" s="52">
        <v>58</v>
      </c>
      <c r="C6" s="53">
        <v>14</v>
      </c>
      <c r="D6" s="53">
        <v>17</v>
      </c>
      <c r="E6" s="53">
        <v>6</v>
      </c>
      <c r="F6" s="53">
        <v>12</v>
      </c>
      <c r="G6" s="53">
        <v>20</v>
      </c>
      <c r="H6" s="53">
        <v>16</v>
      </c>
      <c r="I6" s="53">
        <v>9</v>
      </c>
      <c r="J6" s="53">
        <v>16</v>
      </c>
      <c r="K6" s="53">
        <v>30</v>
      </c>
      <c r="L6" s="53">
        <v>16</v>
      </c>
      <c r="M6" s="53">
        <v>6</v>
      </c>
      <c r="N6" s="53">
        <v>11</v>
      </c>
      <c r="O6" s="53">
        <v>12</v>
      </c>
      <c r="P6" s="53">
        <v>12</v>
      </c>
      <c r="Q6" s="53">
        <v>14</v>
      </c>
      <c r="R6" s="53">
        <v>5</v>
      </c>
      <c r="S6" s="53">
        <v>5</v>
      </c>
      <c r="T6" s="53">
        <v>18</v>
      </c>
      <c r="U6" s="53">
        <v>13</v>
      </c>
      <c r="V6" s="53">
        <v>19</v>
      </c>
      <c r="W6" s="53">
        <v>9</v>
      </c>
      <c r="X6" s="53">
        <v>7</v>
      </c>
      <c r="Y6" s="53">
        <v>8</v>
      </c>
      <c r="Z6" s="53">
        <v>13</v>
      </c>
      <c r="AA6" s="53">
        <v>3</v>
      </c>
      <c r="AB6" s="53">
        <v>9</v>
      </c>
      <c r="AC6" s="53">
        <v>9</v>
      </c>
      <c r="AD6" s="53">
        <v>22</v>
      </c>
      <c r="AE6" s="53">
        <v>5</v>
      </c>
      <c r="AF6" s="53">
        <v>7</v>
      </c>
      <c r="AG6" s="53">
        <v>11</v>
      </c>
      <c r="AH6" s="53">
        <v>10</v>
      </c>
      <c r="AI6" s="53">
        <v>10</v>
      </c>
      <c r="AJ6" s="53">
        <v>8</v>
      </c>
      <c r="AK6" s="53"/>
      <c r="AL6" s="53">
        <v>18</v>
      </c>
      <c r="AM6" s="53">
        <v>11</v>
      </c>
      <c r="AN6" s="53">
        <v>2</v>
      </c>
    </row>
    <row r="7" spans="1:97" x14ac:dyDescent="0.25">
      <c r="A7" s="77"/>
      <c r="B7" s="52"/>
      <c r="C7" s="54">
        <v>0.24099999999999999</v>
      </c>
      <c r="D7" s="54">
        <v>0.29299999999999998</v>
      </c>
      <c r="E7" s="54">
        <v>0.10299999999999999</v>
      </c>
      <c r="F7" s="54">
        <v>0.20699999999999999</v>
      </c>
      <c r="G7" s="55">
        <v>0.34499999999999997</v>
      </c>
      <c r="H7" s="54">
        <v>0.27600000000000002</v>
      </c>
      <c r="I7" s="54">
        <v>0.155</v>
      </c>
      <c r="J7" s="54">
        <v>0.27600000000000002</v>
      </c>
      <c r="K7" s="55">
        <v>0.51700000000000002</v>
      </c>
      <c r="L7" s="54">
        <v>0.27600000000000002</v>
      </c>
      <c r="M7" s="54">
        <v>0.10299999999999999</v>
      </c>
      <c r="N7" s="54">
        <v>0.19</v>
      </c>
      <c r="O7" s="54">
        <v>0.20699999999999999</v>
      </c>
      <c r="P7" s="54">
        <v>0.20699999999999999</v>
      </c>
      <c r="Q7" s="54">
        <v>0.24099999999999999</v>
      </c>
      <c r="R7" s="54">
        <v>8.5999999999999993E-2</v>
      </c>
      <c r="S7" s="54">
        <v>8.5999999999999993E-2</v>
      </c>
      <c r="T7" s="55">
        <v>0.31</v>
      </c>
      <c r="U7" s="54">
        <v>0.224</v>
      </c>
      <c r="V7" s="55">
        <v>0.32800000000000001</v>
      </c>
      <c r="W7" s="54">
        <v>0.155</v>
      </c>
      <c r="X7" s="54">
        <v>0.121</v>
      </c>
      <c r="Y7" s="54">
        <v>0.13800000000000001</v>
      </c>
      <c r="Z7" s="54">
        <v>0.224</v>
      </c>
      <c r="AA7" s="54">
        <v>5.1999999999999998E-2</v>
      </c>
      <c r="AB7" s="54">
        <v>0.155</v>
      </c>
      <c r="AC7" s="54">
        <v>0.155</v>
      </c>
      <c r="AD7" s="55">
        <v>0.379</v>
      </c>
      <c r="AE7" s="54">
        <v>8.5999999999999993E-2</v>
      </c>
      <c r="AF7" s="54">
        <v>0.121</v>
      </c>
      <c r="AG7" s="54">
        <v>0.19</v>
      </c>
      <c r="AH7" s="54">
        <v>0.17199999999999999</v>
      </c>
      <c r="AI7" s="54">
        <v>0.17199999999999999</v>
      </c>
      <c r="AJ7" s="54">
        <v>0.13800000000000001</v>
      </c>
      <c r="AK7" s="53"/>
      <c r="AL7" s="55">
        <v>0.31</v>
      </c>
      <c r="AM7" s="54">
        <v>0.19</v>
      </c>
      <c r="AN7" s="54">
        <v>3.4000000000000002E-2</v>
      </c>
    </row>
    <row r="8" spans="1:97" x14ac:dyDescent="0.25">
      <c r="A8" s="76" t="s">
        <v>3</v>
      </c>
      <c r="B8" s="45">
        <v>30</v>
      </c>
      <c r="C8" s="46">
        <v>6</v>
      </c>
      <c r="D8" s="46">
        <v>8</v>
      </c>
      <c r="E8" s="46">
        <v>3</v>
      </c>
      <c r="F8" s="46">
        <v>9</v>
      </c>
      <c r="G8" s="46">
        <v>13</v>
      </c>
      <c r="H8" s="46">
        <v>13</v>
      </c>
      <c r="I8" s="46">
        <v>5</v>
      </c>
      <c r="J8" s="46">
        <v>7</v>
      </c>
      <c r="K8" s="46">
        <v>9</v>
      </c>
      <c r="L8" s="46">
        <v>7</v>
      </c>
      <c r="M8" s="46">
        <v>3</v>
      </c>
      <c r="N8" s="46">
        <v>5</v>
      </c>
      <c r="O8" s="46">
        <v>7</v>
      </c>
      <c r="P8" s="46">
        <v>8</v>
      </c>
      <c r="Q8" s="46">
        <v>9</v>
      </c>
      <c r="R8" s="46">
        <v>3</v>
      </c>
      <c r="S8" s="46">
        <v>3</v>
      </c>
      <c r="T8" s="46">
        <v>4</v>
      </c>
      <c r="U8" s="46">
        <v>3</v>
      </c>
      <c r="V8" s="46">
        <v>5</v>
      </c>
      <c r="W8" s="46">
        <v>5</v>
      </c>
      <c r="X8" s="46">
        <v>5</v>
      </c>
      <c r="Y8" s="46">
        <v>3</v>
      </c>
      <c r="Z8" s="46">
        <v>7</v>
      </c>
      <c r="AA8" s="46">
        <v>1</v>
      </c>
      <c r="AB8" s="46">
        <v>3</v>
      </c>
      <c r="AC8" s="46">
        <v>5</v>
      </c>
      <c r="AD8" s="46">
        <v>13</v>
      </c>
      <c r="AE8" s="46">
        <v>2</v>
      </c>
      <c r="AF8" s="46">
        <v>1</v>
      </c>
      <c r="AG8" s="46">
        <v>6</v>
      </c>
      <c r="AH8" s="46">
        <v>2</v>
      </c>
      <c r="AI8" s="46">
        <v>3</v>
      </c>
      <c r="AJ8" s="46">
        <v>3</v>
      </c>
      <c r="AK8" s="46">
        <v>7</v>
      </c>
      <c r="AL8" s="46">
        <v>10</v>
      </c>
      <c r="AM8" s="46">
        <v>6</v>
      </c>
      <c r="AN8" s="46">
        <v>3</v>
      </c>
    </row>
    <row r="9" spans="1:97" x14ac:dyDescent="0.25">
      <c r="A9" s="77"/>
      <c r="B9" s="52"/>
      <c r="C9" s="54">
        <v>0.2</v>
      </c>
      <c r="D9" s="54">
        <v>0.26700000000000002</v>
      </c>
      <c r="E9" s="54">
        <v>0.1</v>
      </c>
      <c r="F9" s="55">
        <v>0.3</v>
      </c>
      <c r="G9" s="55">
        <v>0.433</v>
      </c>
      <c r="H9" s="55">
        <v>0.433</v>
      </c>
      <c r="I9" s="54">
        <v>0.16700000000000001</v>
      </c>
      <c r="J9" s="54">
        <v>0.23300000000000001</v>
      </c>
      <c r="K9" s="55">
        <v>0.3</v>
      </c>
      <c r="L9" s="54">
        <v>0.23300000000000001</v>
      </c>
      <c r="M9" s="54">
        <v>0.1</v>
      </c>
      <c r="N9" s="54">
        <v>0.16700000000000001</v>
      </c>
      <c r="O9" s="54">
        <v>0.23300000000000001</v>
      </c>
      <c r="P9" s="54">
        <v>0.26700000000000002</v>
      </c>
      <c r="Q9" s="55">
        <v>0.3</v>
      </c>
      <c r="R9" s="54">
        <v>0.1</v>
      </c>
      <c r="S9" s="54">
        <v>0.1</v>
      </c>
      <c r="T9" s="54">
        <v>0.13300000000000001</v>
      </c>
      <c r="U9" s="54">
        <v>0.1</v>
      </c>
      <c r="V9" s="54">
        <v>0.16700000000000001</v>
      </c>
      <c r="W9" s="54">
        <v>0.16700000000000001</v>
      </c>
      <c r="X9" s="54">
        <v>0.16700000000000001</v>
      </c>
      <c r="Y9" s="54">
        <v>0.1</v>
      </c>
      <c r="Z9" s="54">
        <v>0.23300000000000001</v>
      </c>
      <c r="AA9" s="54">
        <v>3.3000000000000002E-2</v>
      </c>
      <c r="AB9" s="54">
        <v>0.1</v>
      </c>
      <c r="AC9" s="54">
        <v>0.16700000000000001</v>
      </c>
      <c r="AD9" s="55">
        <v>0.433</v>
      </c>
      <c r="AE9" s="54">
        <v>6.7000000000000004E-2</v>
      </c>
      <c r="AF9" s="54">
        <v>3.3000000000000002E-2</v>
      </c>
      <c r="AG9" s="54">
        <v>0.2</v>
      </c>
      <c r="AH9" s="54">
        <v>6.7000000000000004E-2</v>
      </c>
      <c r="AI9" s="54">
        <v>0.1</v>
      </c>
      <c r="AJ9" s="54">
        <v>0.1</v>
      </c>
      <c r="AK9" s="54">
        <v>0.23300000000000001</v>
      </c>
      <c r="AL9" s="55">
        <v>0.33300000000000002</v>
      </c>
      <c r="AM9" s="54">
        <v>0.2</v>
      </c>
      <c r="AN9" s="54">
        <v>0.1</v>
      </c>
    </row>
    <row r="10" spans="1:97" ht="12.75" customHeight="1" x14ac:dyDescent="0.25">
      <c r="A10" s="76" t="s">
        <v>4</v>
      </c>
      <c r="B10" s="45">
        <v>6</v>
      </c>
      <c r="C10" s="46">
        <v>1</v>
      </c>
      <c r="D10" s="46">
        <v>1</v>
      </c>
      <c r="E10" s="46">
        <v>1</v>
      </c>
      <c r="F10" s="46"/>
      <c r="G10" s="46">
        <v>2</v>
      </c>
      <c r="H10" s="46"/>
      <c r="I10" s="46">
        <v>1</v>
      </c>
      <c r="J10" s="46"/>
      <c r="K10" s="46"/>
      <c r="L10" s="46"/>
      <c r="M10" s="46">
        <v>1</v>
      </c>
      <c r="N10" s="46">
        <v>1</v>
      </c>
      <c r="O10" s="46">
        <v>1</v>
      </c>
      <c r="P10" s="46"/>
      <c r="Q10" s="46"/>
      <c r="R10" s="46"/>
      <c r="S10" s="46"/>
      <c r="T10" s="46"/>
      <c r="U10" s="46">
        <v>1</v>
      </c>
      <c r="V10" s="46"/>
      <c r="W10" s="46">
        <v>2</v>
      </c>
      <c r="X10" s="46">
        <v>1</v>
      </c>
      <c r="Y10" s="46">
        <v>1</v>
      </c>
      <c r="Z10" s="46">
        <v>1</v>
      </c>
      <c r="AA10" s="46"/>
      <c r="AB10" s="46"/>
      <c r="AC10" s="46">
        <v>1</v>
      </c>
      <c r="AD10" s="46">
        <v>2</v>
      </c>
      <c r="AE10" s="46"/>
      <c r="AF10" s="46">
        <v>1</v>
      </c>
      <c r="AG10" s="46">
        <v>1</v>
      </c>
      <c r="AH10" s="46">
        <v>1</v>
      </c>
      <c r="AI10" s="46">
        <v>2</v>
      </c>
      <c r="AJ10" s="46"/>
      <c r="AK10" s="46"/>
      <c r="AL10" s="46"/>
      <c r="AM10" s="46">
        <v>1</v>
      </c>
      <c r="AN10" s="46"/>
    </row>
    <row r="11" spans="1:97" x14ac:dyDescent="0.25">
      <c r="A11" s="77"/>
      <c r="B11" s="52"/>
      <c r="C11" s="54">
        <v>0.16700000000000001</v>
      </c>
      <c r="D11" s="54">
        <v>0.16700000000000001</v>
      </c>
      <c r="E11" s="54">
        <v>0.16700000000000001</v>
      </c>
      <c r="F11" s="53"/>
      <c r="G11" s="55">
        <v>0.33300000000000002</v>
      </c>
      <c r="H11" s="53"/>
      <c r="I11" s="54">
        <v>0.16700000000000001</v>
      </c>
      <c r="J11" s="53"/>
      <c r="K11" s="53"/>
      <c r="L11" s="53"/>
      <c r="M11" s="54">
        <v>0.16700000000000001</v>
      </c>
      <c r="N11" s="54">
        <v>0.16700000000000001</v>
      </c>
      <c r="O11" s="54">
        <v>0.16700000000000001</v>
      </c>
      <c r="P11" s="53"/>
      <c r="Q11" s="53"/>
      <c r="R11" s="53"/>
      <c r="S11" s="53"/>
      <c r="T11" s="53"/>
      <c r="U11" s="54">
        <v>0.16700000000000001</v>
      </c>
      <c r="V11" s="53"/>
      <c r="W11" s="55">
        <v>0.33300000000000002</v>
      </c>
      <c r="X11" s="54">
        <v>0.16700000000000001</v>
      </c>
      <c r="Y11" s="54">
        <v>0.16700000000000001</v>
      </c>
      <c r="Z11" s="54">
        <v>0.16700000000000001</v>
      </c>
      <c r="AA11" s="53"/>
      <c r="AB11" s="53"/>
      <c r="AC11" s="54">
        <v>0.16700000000000001</v>
      </c>
      <c r="AD11" s="55">
        <v>0.33300000000000002</v>
      </c>
      <c r="AE11" s="53"/>
      <c r="AF11" s="54">
        <v>0.16700000000000001</v>
      </c>
      <c r="AG11" s="54">
        <v>0.16700000000000001</v>
      </c>
      <c r="AH11" s="54">
        <v>0.16700000000000001</v>
      </c>
      <c r="AI11" s="55">
        <v>0.33300000000000002</v>
      </c>
      <c r="AJ11" s="53"/>
      <c r="AK11" s="53"/>
      <c r="AL11" s="53"/>
      <c r="AM11" s="54">
        <v>0.16700000000000001</v>
      </c>
      <c r="AN11" s="53"/>
    </row>
    <row r="12" spans="1:97" x14ac:dyDescent="0.25">
      <c r="A12" s="76" t="s">
        <v>5</v>
      </c>
      <c r="B12" s="45">
        <v>50</v>
      </c>
      <c r="C12" s="46">
        <v>11</v>
      </c>
      <c r="D12" s="46">
        <v>8</v>
      </c>
      <c r="E12" s="46">
        <v>5</v>
      </c>
      <c r="F12" s="46">
        <v>10</v>
      </c>
      <c r="G12" s="46">
        <v>13</v>
      </c>
      <c r="H12" s="46">
        <v>19</v>
      </c>
      <c r="I12" s="46">
        <v>10</v>
      </c>
      <c r="J12" s="46">
        <v>18</v>
      </c>
      <c r="K12" s="46">
        <v>16</v>
      </c>
      <c r="L12" s="46">
        <v>9</v>
      </c>
      <c r="M12" s="46">
        <v>6</v>
      </c>
      <c r="N12" s="46">
        <v>15</v>
      </c>
      <c r="O12" s="46">
        <v>11</v>
      </c>
      <c r="P12" s="46">
        <v>6</v>
      </c>
      <c r="Q12" s="46">
        <v>13</v>
      </c>
      <c r="R12" s="46">
        <v>8</v>
      </c>
      <c r="S12" s="46">
        <v>5</v>
      </c>
      <c r="T12" s="46">
        <v>13</v>
      </c>
      <c r="U12" s="46">
        <v>10</v>
      </c>
      <c r="V12" s="46">
        <v>13</v>
      </c>
      <c r="W12" s="46">
        <v>8</v>
      </c>
      <c r="X12" s="46">
        <v>10</v>
      </c>
      <c r="Y12" s="46">
        <v>18</v>
      </c>
      <c r="Z12" s="46">
        <v>7</v>
      </c>
      <c r="AA12" s="46">
        <v>1</v>
      </c>
      <c r="AB12" s="46">
        <v>8</v>
      </c>
      <c r="AC12" s="46">
        <v>12</v>
      </c>
      <c r="AD12" s="46">
        <v>19</v>
      </c>
      <c r="AE12" s="46">
        <v>6</v>
      </c>
      <c r="AF12" s="46">
        <v>3</v>
      </c>
      <c r="AG12" s="46">
        <v>10</v>
      </c>
      <c r="AH12" s="46">
        <v>6</v>
      </c>
      <c r="AI12" s="46">
        <v>2</v>
      </c>
      <c r="AJ12" s="46">
        <v>8</v>
      </c>
      <c r="AK12" s="46">
        <v>17</v>
      </c>
      <c r="AL12" s="46">
        <v>14</v>
      </c>
      <c r="AM12" s="46">
        <v>12</v>
      </c>
      <c r="AN12" s="46">
        <v>2</v>
      </c>
    </row>
    <row r="13" spans="1:97" x14ac:dyDescent="0.25">
      <c r="A13" s="77"/>
      <c r="B13" s="52"/>
      <c r="C13" s="54">
        <v>0.22</v>
      </c>
      <c r="D13" s="54">
        <v>0.16</v>
      </c>
      <c r="E13" s="54">
        <v>0.1</v>
      </c>
      <c r="F13" s="54">
        <v>0.2</v>
      </c>
      <c r="G13" s="54">
        <v>0.26</v>
      </c>
      <c r="H13" s="55">
        <v>0.38</v>
      </c>
      <c r="I13" s="54">
        <v>0.2</v>
      </c>
      <c r="J13" s="55">
        <v>0.36</v>
      </c>
      <c r="K13" s="55">
        <v>0.32</v>
      </c>
      <c r="L13" s="54">
        <v>0.18</v>
      </c>
      <c r="M13" s="54">
        <v>0.12</v>
      </c>
      <c r="N13" s="55">
        <v>0.3</v>
      </c>
      <c r="O13" s="54">
        <v>0.22</v>
      </c>
      <c r="P13" s="54">
        <v>0.12</v>
      </c>
      <c r="Q13" s="54">
        <v>0.26</v>
      </c>
      <c r="R13" s="54">
        <v>0.16</v>
      </c>
      <c r="S13" s="54">
        <v>0.1</v>
      </c>
      <c r="T13" s="54">
        <v>0.26</v>
      </c>
      <c r="U13" s="54">
        <v>0.2</v>
      </c>
      <c r="V13" s="54">
        <v>0.26</v>
      </c>
      <c r="W13" s="54">
        <v>0.16</v>
      </c>
      <c r="X13" s="54">
        <v>0.2</v>
      </c>
      <c r="Y13" s="55">
        <v>0.36</v>
      </c>
      <c r="Z13" s="54">
        <v>0.14000000000000001</v>
      </c>
      <c r="AA13" s="54">
        <v>0.02</v>
      </c>
      <c r="AB13" s="54">
        <v>0.16</v>
      </c>
      <c r="AC13" s="54">
        <v>0.24</v>
      </c>
      <c r="AD13" s="55">
        <v>0.38</v>
      </c>
      <c r="AE13" s="54">
        <v>0.12</v>
      </c>
      <c r="AF13" s="54">
        <v>0.06</v>
      </c>
      <c r="AG13" s="54">
        <v>0.2</v>
      </c>
      <c r="AH13" s="54">
        <v>0.12</v>
      </c>
      <c r="AI13" s="54">
        <v>0.04</v>
      </c>
      <c r="AJ13" s="54">
        <v>0.16</v>
      </c>
      <c r="AK13" s="55">
        <v>0.34</v>
      </c>
      <c r="AL13" s="54">
        <v>0.28000000000000003</v>
      </c>
      <c r="AM13" s="54">
        <v>0.24</v>
      </c>
      <c r="AN13" s="54">
        <v>0.04</v>
      </c>
    </row>
    <row r="14" spans="1:97" x14ac:dyDescent="0.25">
      <c r="A14" s="76" t="s">
        <v>6</v>
      </c>
      <c r="B14" s="45">
        <v>22</v>
      </c>
      <c r="C14" s="46">
        <v>6</v>
      </c>
      <c r="D14" s="46">
        <v>5</v>
      </c>
      <c r="E14" s="46">
        <v>1</v>
      </c>
      <c r="F14" s="46">
        <v>8</v>
      </c>
      <c r="G14" s="46">
        <v>4</v>
      </c>
      <c r="H14" s="46">
        <v>5</v>
      </c>
      <c r="I14" s="46">
        <v>2</v>
      </c>
      <c r="J14" s="46">
        <v>6</v>
      </c>
      <c r="K14" s="46">
        <v>10</v>
      </c>
      <c r="L14" s="46">
        <v>2</v>
      </c>
      <c r="M14" s="46">
        <v>3</v>
      </c>
      <c r="N14" s="46">
        <v>9</v>
      </c>
      <c r="O14" s="46">
        <v>2</v>
      </c>
      <c r="P14" s="46">
        <v>4</v>
      </c>
      <c r="Q14" s="46">
        <v>7</v>
      </c>
      <c r="R14" s="46">
        <v>2</v>
      </c>
      <c r="S14" s="46">
        <v>2</v>
      </c>
      <c r="T14" s="46">
        <v>4</v>
      </c>
      <c r="U14" s="46">
        <v>4</v>
      </c>
      <c r="V14" s="46">
        <v>6</v>
      </c>
      <c r="W14" s="46">
        <v>3</v>
      </c>
      <c r="X14" s="46">
        <v>2</v>
      </c>
      <c r="Y14" s="46">
        <v>3</v>
      </c>
      <c r="Z14" s="46">
        <v>6</v>
      </c>
      <c r="AA14" s="46"/>
      <c r="AB14" s="46">
        <v>5</v>
      </c>
      <c r="AC14" s="46">
        <v>7</v>
      </c>
      <c r="AD14" s="46">
        <v>5</v>
      </c>
      <c r="AE14" s="46">
        <v>2</v>
      </c>
      <c r="AF14" s="46">
        <v>4</v>
      </c>
      <c r="AG14" s="46">
        <v>4</v>
      </c>
      <c r="AH14" s="46">
        <v>5</v>
      </c>
      <c r="AI14" s="46">
        <v>2</v>
      </c>
      <c r="AJ14" s="46">
        <v>6</v>
      </c>
      <c r="AK14" s="46"/>
      <c r="AL14" s="46">
        <v>6</v>
      </c>
      <c r="AM14" s="46">
        <v>7</v>
      </c>
      <c r="AN14" s="46">
        <v>1</v>
      </c>
    </row>
    <row r="15" spans="1:97" x14ac:dyDescent="0.25">
      <c r="A15" s="77"/>
      <c r="B15" s="52"/>
      <c r="C15" s="54">
        <v>0.27300000000000002</v>
      </c>
      <c r="D15" s="54">
        <v>0.22700000000000001</v>
      </c>
      <c r="E15" s="54">
        <v>4.4999999999999998E-2</v>
      </c>
      <c r="F15" s="55">
        <v>0.36399999999999999</v>
      </c>
      <c r="G15" s="54">
        <v>0.182</v>
      </c>
      <c r="H15" s="54">
        <v>0.22700000000000001</v>
      </c>
      <c r="I15" s="54">
        <v>9.0999999999999998E-2</v>
      </c>
      <c r="J15" s="54">
        <v>0.27300000000000002</v>
      </c>
      <c r="K15" s="55">
        <v>0.45500000000000002</v>
      </c>
      <c r="L15" s="54">
        <v>9.0999999999999998E-2</v>
      </c>
      <c r="M15" s="54">
        <v>0.13600000000000001</v>
      </c>
      <c r="N15" s="54">
        <v>0.40899999999999997</v>
      </c>
      <c r="O15" s="54">
        <v>9.0999999999999998E-2</v>
      </c>
      <c r="P15" s="54">
        <v>0.182</v>
      </c>
      <c r="Q15" s="55">
        <v>0.318</v>
      </c>
      <c r="R15" s="54">
        <v>9.0999999999999998E-2</v>
      </c>
      <c r="S15" s="54">
        <v>9.0999999999999998E-2</v>
      </c>
      <c r="T15" s="54">
        <v>0.182</v>
      </c>
      <c r="U15" s="54">
        <v>0.182</v>
      </c>
      <c r="V15" s="54">
        <v>0.27300000000000002</v>
      </c>
      <c r="W15" s="54">
        <v>0.13600000000000001</v>
      </c>
      <c r="X15" s="54">
        <v>9.0999999999999998E-2</v>
      </c>
      <c r="Y15" s="54">
        <v>0.13600000000000001</v>
      </c>
      <c r="Z15" s="54">
        <v>0.27300000000000002</v>
      </c>
      <c r="AA15" s="53"/>
      <c r="AB15" s="54">
        <v>0.22700000000000001</v>
      </c>
      <c r="AC15" s="55">
        <v>0.318</v>
      </c>
      <c r="AD15" s="54">
        <v>0.22700000000000001</v>
      </c>
      <c r="AE15" s="54">
        <v>9.0999999999999998E-2</v>
      </c>
      <c r="AF15" s="54">
        <v>0.182</v>
      </c>
      <c r="AG15" s="54">
        <v>0.182</v>
      </c>
      <c r="AH15" s="54">
        <v>0.22700000000000001</v>
      </c>
      <c r="AI15" s="54">
        <v>9.0999999999999998E-2</v>
      </c>
      <c r="AJ15" s="54">
        <v>0.27300000000000002</v>
      </c>
      <c r="AK15" s="53"/>
      <c r="AL15" s="54">
        <v>0.27300000000000002</v>
      </c>
      <c r="AM15" s="55">
        <v>0.318</v>
      </c>
      <c r="AN15" s="54">
        <v>4.4999999999999998E-2</v>
      </c>
    </row>
    <row r="16" spans="1:97" x14ac:dyDescent="0.25">
      <c r="A16" s="76" t="s">
        <v>7</v>
      </c>
      <c r="B16" s="45">
        <v>479</v>
      </c>
      <c r="C16" s="46">
        <v>123</v>
      </c>
      <c r="D16" s="46">
        <v>94</v>
      </c>
      <c r="E16" s="46">
        <v>26</v>
      </c>
      <c r="F16" s="46">
        <v>112</v>
      </c>
      <c r="G16" s="46">
        <v>146</v>
      </c>
      <c r="H16" s="46">
        <v>184</v>
      </c>
      <c r="I16" s="46">
        <v>88</v>
      </c>
      <c r="J16" s="46">
        <v>175</v>
      </c>
      <c r="K16" s="46">
        <v>199</v>
      </c>
      <c r="L16" s="46">
        <v>72</v>
      </c>
      <c r="M16" s="46">
        <v>63</v>
      </c>
      <c r="N16" s="46">
        <v>103</v>
      </c>
      <c r="O16" s="46">
        <v>105</v>
      </c>
      <c r="P16" s="46">
        <v>102</v>
      </c>
      <c r="Q16" s="46">
        <v>156</v>
      </c>
      <c r="R16" s="46">
        <v>57</v>
      </c>
      <c r="S16" s="46">
        <v>55</v>
      </c>
      <c r="T16" s="46">
        <v>115</v>
      </c>
      <c r="U16" s="46">
        <v>101</v>
      </c>
      <c r="V16" s="46">
        <v>136</v>
      </c>
      <c r="W16" s="46">
        <v>63</v>
      </c>
      <c r="X16" s="46">
        <v>87</v>
      </c>
      <c r="Y16" s="46">
        <v>87</v>
      </c>
      <c r="Z16" s="46">
        <v>101</v>
      </c>
      <c r="AA16" s="46">
        <v>10</v>
      </c>
      <c r="AB16" s="46">
        <v>129</v>
      </c>
      <c r="AC16" s="46">
        <v>81</v>
      </c>
      <c r="AD16" s="46">
        <v>185</v>
      </c>
      <c r="AE16" s="46">
        <v>47</v>
      </c>
      <c r="AF16" s="46">
        <v>31</v>
      </c>
      <c r="AG16" s="46">
        <v>79</v>
      </c>
      <c r="AH16" s="46">
        <v>75</v>
      </c>
      <c r="AI16" s="46">
        <v>32</v>
      </c>
      <c r="AJ16" s="46">
        <v>105</v>
      </c>
      <c r="AK16" s="46">
        <v>33</v>
      </c>
      <c r="AL16" s="46">
        <v>157</v>
      </c>
      <c r="AM16" s="46">
        <v>117</v>
      </c>
      <c r="AN16" s="46">
        <v>16</v>
      </c>
    </row>
    <row r="17" spans="1:40" x14ac:dyDescent="0.25">
      <c r="A17" s="77"/>
      <c r="B17" s="52"/>
      <c r="C17" s="54">
        <v>0.25700000000000001</v>
      </c>
      <c r="D17" s="54">
        <v>0.19600000000000001</v>
      </c>
      <c r="E17" s="54">
        <v>5.3999999999999999E-2</v>
      </c>
      <c r="F17" s="54">
        <v>0.23400000000000001</v>
      </c>
      <c r="G17" s="55">
        <v>0.30499999999999999</v>
      </c>
      <c r="H17" s="55">
        <v>0.38400000000000001</v>
      </c>
      <c r="I17" s="54">
        <v>0.184</v>
      </c>
      <c r="J17" s="55">
        <v>0.36499999999999999</v>
      </c>
      <c r="K17" s="54">
        <v>0.41499999999999998</v>
      </c>
      <c r="L17" s="54">
        <v>0.15</v>
      </c>
      <c r="M17" s="54">
        <v>0.13200000000000001</v>
      </c>
      <c r="N17" s="54">
        <v>0.215</v>
      </c>
      <c r="O17" s="54">
        <v>0.219</v>
      </c>
      <c r="P17" s="54">
        <v>0.21299999999999999</v>
      </c>
      <c r="Q17" s="55">
        <v>0.32600000000000001</v>
      </c>
      <c r="R17" s="54">
        <v>0.11899999999999999</v>
      </c>
      <c r="S17" s="54">
        <v>0.115</v>
      </c>
      <c r="T17" s="54">
        <v>0.24</v>
      </c>
      <c r="U17" s="54">
        <v>0.21099999999999999</v>
      </c>
      <c r="V17" s="54">
        <v>0.28399999999999997</v>
      </c>
      <c r="W17" s="54">
        <v>0.13200000000000001</v>
      </c>
      <c r="X17" s="54">
        <v>0.182</v>
      </c>
      <c r="Y17" s="54">
        <v>0.182</v>
      </c>
      <c r="Z17" s="54">
        <v>0.21099999999999999</v>
      </c>
      <c r="AA17" s="54">
        <v>2.1000000000000001E-2</v>
      </c>
      <c r="AB17" s="54">
        <v>0.26900000000000002</v>
      </c>
      <c r="AC17" s="54">
        <v>0.16900000000000001</v>
      </c>
      <c r="AD17" s="55">
        <v>0.38600000000000001</v>
      </c>
      <c r="AE17" s="54">
        <v>9.8000000000000004E-2</v>
      </c>
      <c r="AF17" s="54">
        <v>6.5000000000000002E-2</v>
      </c>
      <c r="AG17" s="54">
        <v>0.16500000000000001</v>
      </c>
      <c r="AH17" s="54">
        <v>0.157</v>
      </c>
      <c r="AI17" s="54">
        <v>6.7000000000000004E-2</v>
      </c>
      <c r="AJ17" s="54">
        <v>0.219</v>
      </c>
      <c r="AK17" s="54">
        <v>6.9000000000000006E-2</v>
      </c>
      <c r="AL17" s="55">
        <v>0.32800000000000001</v>
      </c>
      <c r="AM17" s="54">
        <v>0.24399999999999999</v>
      </c>
      <c r="AN17" s="54">
        <v>3.3000000000000002E-2</v>
      </c>
    </row>
    <row r="18" spans="1:40" x14ac:dyDescent="0.25">
      <c r="A18" s="76" t="s">
        <v>8</v>
      </c>
      <c r="B18" s="45">
        <v>83</v>
      </c>
      <c r="C18" s="46">
        <v>14</v>
      </c>
      <c r="D18" s="46">
        <v>18</v>
      </c>
      <c r="E18" s="46">
        <v>7</v>
      </c>
      <c r="F18" s="46">
        <v>17</v>
      </c>
      <c r="G18" s="46">
        <v>26</v>
      </c>
      <c r="H18" s="46">
        <v>31</v>
      </c>
      <c r="I18" s="46">
        <v>16</v>
      </c>
      <c r="J18" s="46">
        <v>26</v>
      </c>
      <c r="K18" s="46">
        <v>31</v>
      </c>
      <c r="L18" s="46">
        <v>12</v>
      </c>
      <c r="M18" s="46">
        <v>5</v>
      </c>
      <c r="N18" s="46">
        <v>22</v>
      </c>
      <c r="O18" s="46">
        <v>28</v>
      </c>
      <c r="P18" s="46">
        <v>24</v>
      </c>
      <c r="Q18" s="46">
        <v>34</v>
      </c>
      <c r="R18" s="46">
        <v>4</v>
      </c>
      <c r="S18" s="46">
        <v>3</v>
      </c>
      <c r="T18" s="46">
        <v>17</v>
      </c>
      <c r="U18" s="46">
        <v>19</v>
      </c>
      <c r="V18" s="46">
        <v>24</v>
      </c>
      <c r="W18" s="46">
        <v>9</v>
      </c>
      <c r="X18" s="46">
        <v>14</v>
      </c>
      <c r="Y18" s="46">
        <v>7</v>
      </c>
      <c r="Z18" s="46">
        <v>15</v>
      </c>
      <c r="AA18" s="46">
        <v>8</v>
      </c>
      <c r="AB18" s="46">
        <v>22</v>
      </c>
      <c r="AC18" s="46">
        <v>12</v>
      </c>
      <c r="AD18" s="46">
        <v>30</v>
      </c>
      <c r="AE18" s="46">
        <v>9</v>
      </c>
      <c r="AF18" s="46">
        <v>3</v>
      </c>
      <c r="AG18" s="46">
        <v>17</v>
      </c>
      <c r="AH18" s="46">
        <v>12</v>
      </c>
      <c r="AI18" s="46">
        <v>8</v>
      </c>
      <c r="AJ18" s="46">
        <v>16</v>
      </c>
      <c r="AK18" s="46">
        <v>3</v>
      </c>
      <c r="AL18" s="46">
        <v>23</v>
      </c>
      <c r="AM18" s="46">
        <v>21</v>
      </c>
      <c r="AN18" s="46"/>
    </row>
    <row r="19" spans="1:40" x14ac:dyDescent="0.25">
      <c r="A19" s="77"/>
      <c r="B19" s="52"/>
      <c r="C19" s="54">
        <v>0.16900000000000001</v>
      </c>
      <c r="D19" s="54">
        <v>0.217</v>
      </c>
      <c r="E19" s="54">
        <v>8.4000000000000005E-2</v>
      </c>
      <c r="F19" s="54">
        <v>0.20499999999999999</v>
      </c>
      <c r="G19" s="55">
        <v>0.313</v>
      </c>
      <c r="H19" s="55">
        <v>0.373</v>
      </c>
      <c r="I19" s="54">
        <v>0.193</v>
      </c>
      <c r="J19" s="55">
        <v>0.313</v>
      </c>
      <c r="K19" s="55">
        <v>0.373</v>
      </c>
      <c r="L19" s="54">
        <v>0.14499999999999999</v>
      </c>
      <c r="M19" s="54">
        <v>0.06</v>
      </c>
      <c r="N19" s="54">
        <v>0.26500000000000001</v>
      </c>
      <c r="O19" s="55">
        <v>0.33700000000000002</v>
      </c>
      <c r="P19" s="54">
        <v>0.28899999999999998</v>
      </c>
      <c r="Q19" s="55">
        <v>0.41</v>
      </c>
      <c r="R19" s="54">
        <v>4.8000000000000001E-2</v>
      </c>
      <c r="S19" s="54">
        <v>3.5999999999999997E-2</v>
      </c>
      <c r="T19" s="54">
        <v>0.20499999999999999</v>
      </c>
      <c r="U19" s="54">
        <v>0.22900000000000001</v>
      </c>
      <c r="V19" s="54">
        <v>0.28899999999999998</v>
      </c>
      <c r="W19" s="54">
        <v>0.108</v>
      </c>
      <c r="X19" s="54">
        <v>0.16900000000000001</v>
      </c>
      <c r="Y19" s="54">
        <v>8.4000000000000005E-2</v>
      </c>
      <c r="Z19" s="54">
        <v>0.18099999999999999</v>
      </c>
      <c r="AA19" s="54">
        <v>9.6000000000000002E-2</v>
      </c>
      <c r="AB19" s="54">
        <v>0.26500000000000001</v>
      </c>
      <c r="AC19" s="54">
        <v>0.14499999999999999</v>
      </c>
      <c r="AD19" s="55">
        <v>0.36099999999999999</v>
      </c>
      <c r="AE19" s="54">
        <v>0.108</v>
      </c>
      <c r="AF19" s="54">
        <v>3.5999999999999997E-2</v>
      </c>
      <c r="AG19" s="54">
        <v>0.20499999999999999</v>
      </c>
      <c r="AH19" s="54">
        <v>0.14499999999999999</v>
      </c>
      <c r="AI19" s="54">
        <v>9.6000000000000002E-2</v>
      </c>
      <c r="AJ19" s="54">
        <v>0.193</v>
      </c>
      <c r="AK19" s="54">
        <v>3.5999999999999997E-2</v>
      </c>
      <c r="AL19" s="54">
        <v>0.27700000000000002</v>
      </c>
      <c r="AM19" s="54">
        <v>0.253</v>
      </c>
      <c r="AN19" s="53"/>
    </row>
    <row r="20" spans="1:40" ht="12.75" customHeight="1" x14ac:dyDescent="0.25">
      <c r="A20" s="76" t="s">
        <v>9</v>
      </c>
      <c r="B20" s="45">
        <v>83</v>
      </c>
      <c r="C20" s="46">
        <v>14</v>
      </c>
      <c r="D20" s="46">
        <v>17</v>
      </c>
      <c r="E20" s="46">
        <v>2</v>
      </c>
      <c r="F20" s="46">
        <v>25</v>
      </c>
      <c r="G20" s="46">
        <v>11</v>
      </c>
      <c r="H20" s="46">
        <v>18</v>
      </c>
      <c r="I20" s="46">
        <v>14</v>
      </c>
      <c r="J20" s="46">
        <v>34</v>
      </c>
      <c r="K20" s="46">
        <v>38</v>
      </c>
      <c r="L20" s="46">
        <v>6</v>
      </c>
      <c r="M20" s="46">
        <v>10</v>
      </c>
      <c r="N20" s="46">
        <v>25</v>
      </c>
      <c r="O20" s="46">
        <v>20</v>
      </c>
      <c r="P20" s="46">
        <v>21</v>
      </c>
      <c r="Q20" s="46">
        <v>19</v>
      </c>
      <c r="R20" s="46">
        <v>9</v>
      </c>
      <c r="S20" s="46">
        <v>2</v>
      </c>
      <c r="T20" s="46">
        <v>15</v>
      </c>
      <c r="U20" s="46">
        <v>13</v>
      </c>
      <c r="V20" s="46">
        <v>21</v>
      </c>
      <c r="W20" s="46">
        <v>17</v>
      </c>
      <c r="X20" s="46">
        <v>10</v>
      </c>
      <c r="Y20" s="46">
        <v>15</v>
      </c>
      <c r="Z20" s="46">
        <v>24</v>
      </c>
      <c r="AA20" s="46">
        <v>6</v>
      </c>
      <c r="AB20" s="46">
        <v>16</v>
      </c>
      <c r="AC20" s="46">
        <v>13</v>
      </c>
      <c r="AD20" s="46">
        <v>22</v>
      </c>
      <c r="AE20" s="46">
        <v>6</v>
      </c>
      <c r="AF20" s="46">
        <v>6</v>
      </c>
      <c r="AG20" s="46">
        <v>16</v>
      </c>
      <c r="AH20" s="46">
        <v>14</v>
      </c>
      <c r="AI20" s="46">
        <v>8</v>
      </c>
      <c r="AJ20" s="46">
        <v>13</v>
      </c>
      <c r="AK20" s="46">
        <v>1</v>
      </c>
      <c r="AL20" s="46">
        <v>28</v>
      </c>
      <c r="AM20" s="46">
        <v>24</v>
      </c>
      <c r="AN20" s="46">
        <v>3</v>
      </c>
    </row>
    <row r="21" spans="1:40" x14ac:dyDescent="0.25">
      <c r="A21" s="77"/>
      <c r="B21" s="52"/>
      <c r="C21" s="54">
        <v>0.16900000000000001</v>
      </c>
      <c r="D21" s="54">
        <v>0.20499999999999999</v>
      </c>
      <c r="E21" s="54">
        <v>2.4E-2</v>
      </c>
      <c r="F21" s="55">
        <v>0.30099999999999999</v>
      </c>
      <c r="G21" s="54">
        <v>0.13300000000000001</v>
      </c>
      <c r="H21" s="54">
        <v>0.217</v>
      </c>
      <c r="I21" s="54">
        <v>0.16900000000000001</v>
      </c>
      <c r="J21" s="55">
        <v>0.41</v>
      </c>
      <c r="K21" s="55">
        <v>0.45800000000000002</v>
      </c>
      <c r="L21" s="54">
        <v>7.1999999999999995E-2</v>
      </c>
      <c r="M21" s="54">
        <v>0.12</v>
      </c>
      <c r="N21" s="54">
        <v>0.30099999999999999</v>
      </c>
      <c r="O21" s="54">
        <v>0.24099999999999999</v>
      </c>
      <c r="P21" s="54">
        <v>0.253</v>
      </c>
      <c r="Q21" s="54">
        <v>0.22900000000000001</v>
      </c>
      <c r="R21" s="54">
        <v>0.108</v>
      </c>
      <c r="S21" s="54">
        <v>2.4E-2</v>
      </c>
      <c r="T21" s="54">
        <v>0.18099999999999999</v>
      </c>
      <c r="U21" s="54">
        <v>0.157</v>
      </c>
      <c r="V21" s="54">
        <v>0.253</v>
      </c>
      <c r="W21" s="54">
        <v>0.20499999999999999</v>
      </c>
      <c r="X21" s="54">
        <v>0.12</v>
      </c>
      <c r="Y21" s="54">
        <v>0.18099999999999999</v>
      </c>
      <c r="Z21" s="54">
        <v>0.28899999999999998</v>
      </c>
      <c r="AA21" s="54">
        <v>7.1999999999999995E-2</v>
      </c>
      <c r="AB21" s="54">
        <v>0.193</v>
      </c>
      <c r="AC21" s="54">
        <v>0.157</v>
      </c>
      <c r="AD21" s="54">
        <v>0.26500000000000001</v>
      </c>
      <c r="AE21" s="54">
        <v>7.1999999999999995E-2</v>
      </c>
      <c r="AF21" s="54">
        <v>7.1999999999999995E-2</v>
      </c>
      <c r="AG21" s="54">
        <v>0.193</v>
      </c>
      <c r="AH21" s="54">
        <v>0.16900000000000001</v>
      </c>
      <c r="AI21" s="54">
        <v>9.6000000000000002E-2</v>
      </c>
      <c r="AJ21" s="54">
        <v>0.157</v>
      </c>
      <c r="AK21" s="54">
        <v>1.2E-2</v>
      </c>
      <c r="AL21" s="54">
        <v>0.33700000000000002</v>
      </c>
      <c r="AM21" s="54">
        <v>0.28899999999999998</v>
      </c>
      <c r="AN21" s="54">
        <v>3.5999999999999997E-2</v>
      </c>
    </row>
    <row r="22" spans="1:40" x14ac:dyDescent="0.25">
      <c r="A22" s="76" t="s">
        <v>10</v>
      </c>
      <c r="B22" s="45">
        <v>27</v>
      </c>
      <c r="C22" s="46">
        <v>5</v>
      </c>
      <c r="D22" s="46">
        <v>5</v>
      </c>
      <c r="E22" s="46">
        <v>2</v>
      </c>
      <c r="F22" s="46">
        <v>4</v>
      </c>
      <c r="G22" s="46">
        <v>8</v>
      </c>
      <c r="H22" s="46">
        <v>11</v>
      </c>
      <c r="I22" s="46">
        <v>5</v>
      </c>
      <c r="J22" s="46">
        <v>8</v>
      </c>
      <c r="K22" s="46">
        <v>10</v>
      </c>
      <c r="L22" s="46">
        <v>4</v>
      </c>
      <c r="M22" s="46">
        <v>1</v>
      </c>
      <c r="N22" s="46">
        <v>9</v>
      </c>
      <c r="O22" s="46">
        <v>11</v>
      </c>
      <c r="P22" s="46">
        <v>10</v>
      </c>
      <c r="Q22" s="46">
        <v>11</v>
      </c>
      <c r="R22" s="46">
        <v>2</v>
      </c>
      <c r="S22" s="46">
        <v>3</v>
      </c>
      <c r="T22" s="46">
        <v>4</v>
      </c>
      <c r="U22" s="46">
        <v>2</v>
      </c>
      <c r="V22" s="46">
        <v>3</v>
      </c>
      <c r="W22" s="46">
        <v>3</v>
      </c>
      <c r="X22" s="46">
        <v>4</v>
      </c>
      <c r="Y22" s="46">
        <v>3</v>
      </c>
      <c r="Z22" s="46">
        <v>4</v>
      </c>
      <c r="AA22" s="46">
        <v>1</v>
      </c>
      <c r="AB22" s="46">
        <v>4</v>
      </c>
      <c r="AC22" s="46">
        <v>4</v>
      </c>
      <c r="AD22" s="46">
        <v>8</v>
      </c>
      <c r="AE22" s="46">
        <v>5</v>
      </c>
      <c r="AF22" s="46">
        <v>2</v>
      </c>
      <c r="AG22" s="46">
        <v>8</v>
      </c>
      <c r="AH22" s="46">
        <v>5</v>
      </c>
      <c r="AI22" s="46">
        <v>5</v>
      </c>
      <c r="AJ22" s="46">
        <v>4</v>
      </c>
      <c r="AK22" s="46"/>
      <c r="AL22" s="46">
        <v>9</v>
      </c>
      <c r="AM22" s="46">
        <v>6</v>
      </c>
      <c r="AN22" s="46">
        <v>1</v>
      </c>
    </row>
    <row r="23" spans="1:40" x14ac:dyDescent="0.25">
      <c r="A23" s="77"/>
      <c r="B23" s="52"/>
      <c r="C23" s="54">
        <v>0.185</v>
      </c>
      <c r="D23" s="54">
        <v>0.185</v>
      </c>
      <c r="E23" s="54">
        <v>7.3999999999999996E-2</v>
      </c>
      <c r="F23" s="54">
        <v>0.14799999999999999</v>
      </c>
      <c r="G23" s="54">
        <v>0.29599999999999999</v>
      </c>
      <c r="H23" s="54">
        <v>0.40699999999999997</v>
      </c>
      <c r="I23" s="54">
        <v>0.185</v>
      </c>
      <c r="J23" s="54">
        <v>0.29599999999999999</v>
      </c>
      <c r="K23" s="55">
        <v>0.37</v>
      </c>
      <c r="L23" s="54">
        <v>0.14799999999999999</v>
      </c>
      <c r="M23" s="54">
        <v>3.6999999999999998E-2</v>
      </c>
      <c r="N23" s="55">
        <v>0.33300000000000002</v>
      </c>
      <c r="O23" s="54">
        <v>0.40699999999999997</v>
      </c>
      <c r="P23" s="55">
        <v>0.37</v>
      </c>
      <c r="Q23" s="55">
        <v>0.40699999999999997</v>
      </c>
      <c r="R23" s="54">
        <v>7.3999999999999996E-2</v>
      </c>
      <c r="S23" s="54">
        <v>0.111</v>
      </c>
      <c r="T23" s="54">
        <v>0.14799999999999999</v>
      </c>
      <c r="U23" s="54">
        <v>7.3999999999999996E-2</v>
      </c>
      <c r="V23" s="54">
        <v>0.111</v>
      </c>
      <c r="W23" s="54">
        <v>0.111</v>
      </c>
      <c r="X23" s="54">
        <v>0.14799999999999999</v>
      </c>
      <c r="Y23" s="54">
        <v>0.111</v>
      </c>
      <c r="Z23" s="54">
        <v>0.14799999999999999</v>
      </c>
      <c r="AA23" s="54">
        <v>3.6999999999999998E-2</v>
      </c>
      <c r="AB23" s="54">
        <v>0.14799999999999999</v>
      </c>
      <c r="AC23" s="54">
        <v>0.14799999999999999</v>
      </c>
      <c r="AD23" s="54">
        <v>0.29599999999999999</v>
      </c>
      <c r="AE23" s="54">
        <v>0.185</v>
      </c>
      <c r="AF23" s="54">
        <v>7.3999999999999996E-2</v>
      </c>
      <c r="AG23" s="54">
        <v>0.29599999999999999</v>
      </c>
      <c r="AH23" s="54">
        <v>0.185</v>
      </c>
      <c r="AI23" s="54">
        <v>0.185</v>
      </c>
      <c r="AJ23" s="54">
        <v>0.14799999999999999</v>
      </c>
      <c r="AK23" s="53"/>
      <c r="AL23" s="55">
        <v>0.33300000000000002</v>
      </c>
      <c r="AM23" s="54">
        <v>0.222</v>
      </c>
      <c r="AN23" s="54">
        <v>3.6999999999999998E-2</v>
      </c>
    </row>
    <row r="24" spans="1:40" ht="12.75" customHeight="1" x14ac:dyDescent="0.25">
      <c r="A24" s="76" t="s">
        <v>11</v>
      </c>
      <c r="B24" s="45">
        <v>209</v>
      </c>
      <c r="C24" s="46">
        <v>52</v>
      </c>
      <c r="D24" s="46">
        <v>37</v>
      </c>
      <c r="E24" s="46">
        <v>9</v>
      </c>
      <c r="F24" s="46">
        <v>42</v>
      </c>
      <c r="G24" s="46">
        <v>51</v>
      </c>
      <c r="H24" s="46">
        <v>61</v>
      </c>
      <c r="I24" s="46">
        <v>51</v>
      </c>
      <c r="J24" s="46">
        <v>64</v>
      </c>
      <c r="K24" s="46">
        <v>90</v>
      </c>
      <c r="L24" s="46">
        <v>28</v>
      </c>
      <c r="M24" s="46">
        <v>23</v>
      </c>
      <c r="N24" s="46">
        <v>47</v>
      </c>
      <c r="O24" s="46">
        <v>39</v>
      </c>
      <c r="P24" s="46">
        <v>49</v>
      </c>
      <c r="Q24" s="46">
        <v>57</v>
      </c>
      <c r="R24" s="46">
        <v>22</v>
      </c>
      <c r="S24" s="46">
        <v>15</v>
      </c>
      <c r="T24" s="46">
        <v>33</v>
      </c>
      <c r="U24" s="46">
        <v>32</v>
      </c>
      <c r="V24" s="46">
        <v>36</v>
      </c>
      <c r="W24" s="46">
        <v>34</v>
      </c>
      <c r="X24" s="46">
        <v>45</v>
      </c>
      <c r="Y24" s="46">
        <v>33</v>
      </c>
      <c r="Z24" s="46">
        <v>43</v>
      </c>
      <c r="AA24" s="46">
        <v>15</v>
      </c>
      <c r="AB24" s="46">
        <v>35</v>
      </c>
      <c r="AC24" s="46">
        <v>42</v>
      </c>
      <c r="AD24" s="46">
        <v>59</v>
      </c>
      <c r="AE24" s="46">
        <v>16</v>
      </c>
      <c r="AF24" s="46">
        <v>20</v>
      </c>
      <c r="AG24" s="46">
        <v>28</v>
      </c>
      <c r="AH24" s="46">
        <v>49</v>
      </c>
      <c r="AI24" s="46">
        <v>16</v>
      </c>
      <c r="AJ24" s="46">
        <v>29</v>
      </c>
      <c r="AK24" s="46">
        <v>9</v>
      </c>
      <c r="AL24" s="46">
        <v>45</v>
      </c>
      <c r="AM24" s="46">
        <v>58</v>
      </c>
      <c r="AN24" s="46">
        <v>10</v>
      </c>
    </row>
    <row r="25" spans="1:40" x14ac:dyDescent="0.25">
      <c r="A25" s="77"/>
      <c r="B25" s="52"/>
      <c r="C25" s="54">
        <v>0.249</v>
      </c>
      <c r="D25" s="54">
        <v>0.17699999999999999</v>
      </c>
      <c r="E25" s="54">
        <v>4.2999999999999997E-2</v>
      </c>
      <c r="F25" s="54">
        <v>0.20100000000000001</v>
      </c>
      <c r="G25" s="54">
        <v>0.24399999999999999</v>
      </c>
      <c r="H25" s="54">
        <v>0.29199999999999998</v>
      </c>
      <c r="I25" s="54">
        <v>0.24399999999999999</v>
      </c>
      <c r="J25" s="55">
        <v>0.30599999999999999</v>
      </c>
      <c r="K25" s="55">
        <v>0.43099999999999999</v>
      </c>
      <c r="L25" s="54">
        <v>0.13400000000000001</v>
      </c>
      <c r="M25" s="54">
        <v>0.11</v>
      </c>
      <c r="N25" s="54">
        <v>0.22500000000000001</v>
      </c>
      <c r="O25" s="54">
        <v>0.187</v>
      </c>
      <c r="P25" s="54">
        <v>0.23400000000000001</v>
      </c>
      <c r="Q25" s="54">
        <v>0.27300000000000002</v>
      </c>
      <c r="R25" s="54">
        <v>0.105</v>
      </c>
      <c r="S25" s="54">
        <v>7.1999999999999995E-2</v>
      </c>
      <c r="T25" s="54">
        <v>0.158</v>
      </c>
      <c r="U25" s="54">
        <v>0.153</v>
      </c>
      <c r="V25" s="54">
        <v>0.17199999999999999</v>
      </c>
      <c r="W25" s="54">
        <v>0.16300000000000001</v>
      </c>
      <c r="X25" s="54">
        <v>0.215</v>
      </c>
      <c r="Y25" s="54">
        <v>0.158</v>
      </c>
      <c r="Z25" s="54">
        <v>0.20599999999999999</v>
      </c>
      <c r="AA25" s="54">
        <v>7.1999999999999995E-2</v>
      </c>
      <c r="AB25" s="54">
        <v>0.16700000000000001</v>
      </c>
      <c r="AC25" s="54">
        <v>0.20100000000000001</v>
      </c>
      <c r="AD25" s="54">
        <v>0.28199999999999997</v>
      </c>
      <c r="AE25" s="54">
        <v>7.6999999999999999E-2</v>
      </c>
      <c r="AF25" s="54">
        <v>9.6000000000000002E-2</v>
      </c>
      <c r="AG25" s="54">
        <v>0.13400000000000001</v>
      </c>
      <c r="AH25" s="54">
        <v>0.23400000000000001</v>
      </c>
      <c r="AI25" s="54">
        <v>7.6999999999999999E-2</v>
      </c>
      <c r="AJ25" s="54">
        <v>0.13900000000000001</v>
      </c>
      <c r="AK25" s="54">
        <v>4.2999999999999997E-2</v>
      </c>
      <c r="AL25" s="54">
        <v>0.215</v>
      </c>
      <c r="AM25" s="54">
        <v>0.27800000000000002</v>
      </c>
      <c r="AN25" s="54">
        <v>4.8000000000000001E-2</v>
      </c>
    </row>
    <row r="26" spans="1:40" x14ac:dyDescent="0.25">
      <c r="A26" s="76" t="s">
        <v>12</v>
      </c>
      <c r="B26" s="45">
        <v>92</v>
      </c>
      <c r="C26" s="46">
        <v>27</v>
      </c>
      <c r="D26" s="46">
        <v>29</v>
      </c>
      <c r="E26" s="46">
        <v>5</v>
      </c>
      <c r="F26" s="46">
        <v>22</v>
      </c>
      <c r="G26" s="46">
        <v>37</v>
      </c>
      <c r="H26" s="46">
        <v>24</v>
      </c>
      <c r="I26" s="46">
        <v>25</v>
      </c>
      <c r="J26" s="46">
        <v>21</v>
      </c>
      <c r="K26" s="46">
        <v>35</v>
      </c>
      <c r="L26" s="46">
        <v>18</v>
      </c>
      <c r="M26" s="46">
        <v>12</v>
      </c>
      <c r="N26" s="46">
        <v>23</v>
      </c>
      <c r="O26" s="46">
        <v>20</v>
      </c>
      <c r="P26" s="46">
        <v>25</v>
      </c>
      <c r="Q26" s="46">
        <v>32</v>
      </c>
      <c r="R26" s="46">
        <v>8</v>
      </c>
      <c r="S26" s="46">
        <v>8</v>
      </c>
      <c r="T26" s="46">
        <v>27</v>
      </c>
      <c r="U26" s="46">
        <v>8</v>
      </c>
      <c r="V26" s="46">
        <v>30</v>
      </c>
      <c r="W26" s="46">
        <v>10</v>
      </c>
      <c r="X26" s="46">
        <v>13</v>
      </c>
      <c r="Y26" s="46">
        <v>10</v>
      </c>
      <c r="Z26" s="46">
        <v>16</v>
      </c>
      <c r="AA26" s="46">
        <v>5</v>
      </c>
      <c r="AB26" s="46">
        <v>18</v>
      </c>
      <c r="AC26" s="46">
        <v>19</v>
      </c>
      <c r="AD26" s="46">
        <v>40</v>
      </c>
      <c r="AE26" s="46">
        <v>5</v>
      </c>
      <c r="AF26" s="46">
        <v>10</v>
      </c>
      <c r="AG26" s="46">
        <v>21</v>
      </c>
      <c r="AH26" s="46">
        <v>18</v>
      </c>
      <c r="AI26" s="46">
        <v>9</v>
      </c>
      <c r="AJ26" s="46">
        <v>15</v>
      </c>
      <c r="AK26" s="46">
        <v>3</v>
      </c>
      <c r="AL26" s="46">
        <v>23</v>
      </c>
      <c r="AM26" s="46">
        <v>16</v>
      </c>
      <c r="AN26" s="46">
        <v>4</v>
      </c>
    </row>
    <row r="27" spans="1:40" x14ac:dyDescent="0.25">
      <c r="A27" s="77"/>
      <c r="B27" s="52"/>
      <c r="C27" s="54">
        <v>0.29299999999999998</v>
      </c>
      <c r="D27" s="55">
        <v>0.315</v>
      </c>
      <c r="E27" s="54">
        <v>5.3999999999999999E-2</v>
      </c>
      <c r="F27" s="54">
        <v>0.23899999999999999</v>
      </c>
      <c r="G27" s="55">
        <v>0.40200000000000002</v>
      </c>
      <c r="H27" s="54">
        <v>0.26100000000000001</v>
      </c>
      <c r="I27" s="54">
        <v>0.27200000000000002</v>
      </c>
      <c r="J27" s="54">
        <v>0.22800000000000001</v>
      </c>
      <c r="K27" s="55">
        <v>0.38</v>
      </c>
      <c r="L27" s="54">
        <v>0.19600000000000001</v>
      </c>
      <c r="M27" s="54">
        <v>0.13</v>
      </c>
      <c r="N27" s="54">
        <v>0.25</v>
      </c>
      <c r="O27" s="54">
        <v>0.217</v>
      </c>
      <c r="P27" s="54">
        <v>0.27200000000000002</v>
      </c>
      <c r="Q27" s="55">
        <v>0.34799999999999998</v>
      </c>
      <c r="R27" s="54">
        <v>8.6999999999999994E-2</v>
      </c>
      <c r="S27" s="54">
        <v>8.6999999999999994E-2</v>
      </c>
      <c r="T27" s="54">
        <v>0.29299999999999998</v>
      </c>
      <c r="U27" s="54">
        <v>8.6999999999999994E-2</v>
      </c>
      <c r="V27" s="55">
        <v>0.32600000000000001</v>
      </c>
      <c r="W27" s="54">
        <v>0.109</v>
      </c>
      <c r="X27" s="54">
        <v>0.14099999999999999</v>
      </c>
      <c r="Y27" s="54">
        <v>0.109</v>
      </c>
      <c r="Z27" s="54">
        <v>0.17399999999999999</v>
      </c>
      <c r="AA27" s="54">
        <v>5.3999999999999999E-2</v>
      </c>
      <c r="AB27" s="54">
        <v>0.19600000000000001</v>
      </c>
      <c r="AC27" s="54">
        <v>0.20699999999999999</v>
      </c>
      <c r="AD27" s="55">
        <v>0.435</v>
      </c>
      <c r="AE27" s="54">
        <v>5.3999999999999999E-2</v>
      </c>
      <c r="AF27" s="54">
        <v>0.109</v>
      </c>
      <c r="AG27" s="54">
        <v>0.22800000000000001</v>
      </c>
      <c r="AH27" s="54">
        <v>0.19600000000000001</v>
      </c>
      <c r="AI27" s="54">
        <v>9.8000000000000004E-2</v>
      </c>
      <c r="AJ27" s="54">
        <v>0.16300000000000001</v>
      </c>
      <c r="AK27" s="54">
        <v>3.3000000000000002E-2</v>
      </c>
      <c r="AL27" s="54">
        <v>0.25</v>
      </c>
      <c r="AM27" s="54">
        <v>0.17399999999999999</v>
      </c>
      <c r="AN27" s="54">
        <v>4.2999999999999997E-2</v>
      </c>
    </row>
    <row r="28" spans="1:40" x14ac:dyDescent="0.25">
      <c r="A28" s="76" t="s">
        <v>13</v>
      </c>
      <c r="B28" s="45">
        <v>108</v>
      </c>
      <c r="C28" s="46">
        <v>27</v>
      </c>
      <c r="D28" s="46">
        <v>35</v>
      </c>
      <c r="E28" s="46">
        <v>9</v>
      </c>
      <c r="F28" s="46">
        <v>31</v>
      </c>
      <c r="G28" s="46">
        <v>26</v>
      </c>
      <c r="H28" s="46">
        <v>42</v>
      </c>
      <c r="I28" s="46">
        <v>32</v>
      </c>
      <c r="J28" s="46">
        <v>41</v>
      </c>
      <c r="K28" s="46">
        <v>38</v>
      </c>
      <c r="L28" s="46">
        <v>13</v>
      </c>
      <c r="M28" s="46">
        <v>16</v>
      </c>
      <c r="N28" s="46">
        <v>24</v>
      </c>
      <c r="O28" s="46">
        <v>26</v>
      </c>
      <c r="P28" s="46">
        <v>22</v>
      </c>
      <c r="Q28" s="46">
        <v>37</v>
      </c>
      <c r="R28" s="46">
        <v>12</v>
      </c>
      <c r="S28" s="46">
        <v>9</v>
      </c>
      <c r="T28" s="46">
        <v>31</v>
      </c>
      <c r="U28" s="46">
        <v>24</v>
      </c>
      <c r="V28" s="46">
        <v>37</v>
      </c>
      <c r="W28" s="46">
        <v>17</v>
      </c>
      <c r="X28" s="46">
        <v>25</v>
      </c>
      <c r="Y28" s="46">
        <v>17</v>
      </c>
      <c r="Z28" s="46">
        <v>21</v>
      </c>
      <c r="AA28" s="46">
        <v>7</v>
      </c>
      <c r="AB28" s="46">
        <v>22</v>
      </c>
      <c r="AC28" s="46">
        <v>30</v>
      </c>
      <c r="AD28" s="46">
        <v>32</v>
      </c>
      <c r="AE28" s="46">
        <v>9</v>
      </c>
      <c r="AF28" s="46">
        <v>9</v>
      </c>
      <c r="AG28" s="46">
        <v>20</v>
      </c>
      <c r="AH28" s="46">
        <v>10</v>
      </c>
      <c r="AI28" s="46">
        <v>10</v>
      </c>
      <c r="AJ28" s="46">
        <v>18</v>
      </c>
      <c r="AK28" s="46">
        <v>2</v>
      </c>
      <c r="AL28" s="46">
        <v>38</v>
      </c>
      <c r="AM28" s="46">
        <v>36</v>
      </c>
      <c r="AN28" s="46">
        <v>5</v>
      </c>
    </row>
    <row r="29" spans="1:40" x14ac:dyDescent="0.25">
      <c r="A29" s="77"/>
      <c r="B29" s="52"/>
      <c r="C29" s="54">
        <v>0.252</v>
      </c>
      <c r="D29" s="55">
        <v>0.32700000000000001</v>
      </c>
      <c r="E29" s="54">
        <v>8.4000000000000005E-2</v>
      </c>
      <c r="F29" s="54">
        <v>0.28999999999999998</v>
      </c>
      <c r="G29" s="54">
        <v>0.24299999999999999</v>
      </c>
      <c r="H29" s="55">
        <v>0.39300000000000002</v>
      </c>
      <c r="I29" s="54">
        <v>0.29899999999999999</v>
      </c>
      <c r="J29" s="55">
        <v>0.38</v>
      </c>
      <c r="K29" s="55">
        <v>0.35199999999999998</v>
      </c>
      <c r="L29" s="54">
        <v>0.121</v>
      </c>
      <c r="M29" s="54">
        <v>0.15</v>
      </c>
      <c r="N29" s="54">
        <v>0.224</v>
      </c>
      <c r="O29" s="54">
        <v>0.24099999999999999</v>
      </c>
      <c r="P29" s="54">
        <v>0.20399999999999999</v>
      </c>
      <c r="Q29" s="55">
        <v>0.34300000000000003</v>
      </c>
      <c r="R29" s="54">
        <v>0.112</v>
      </c>
      <c r="S29" s="54">
        <v>8.4000000000000005E-2</v>
      </c>
      <c r="T29" s="54">
        <v>0.28999999999999998</v>
      </c>
      <c r="U29" s="54">
        <v>0.224</v>
      </c>
      <c r="V29" s="55">
        <v>0.34599999999999997</v>
      </c>
      <c r="W29" s="54">
        <v>0.159</v>
      </c>
      <c r="X29" s="54">
        <v>0.23400000000000001</v>
      </c>
      <c r="Y29" s="54">
        <v>0.159</v>
      </c>
      <c r="Z29" s="54">
        <v>0.19400000000000001</v>
      </c>
      <c r="AA29" s="54">
        <v>6.5000000000000002E-2</v>
      </c>
      <c r="AB29" s="54">
        <v>0.20599999999999999</v>
      </c>
      <c r="AC29" s="54">
        <v>0.28000000000000003</v>
      </c>
      <c r="AD29" s="54">
        <v>0.29899999999999999</v>
      </c>
      <c r="AE29" s="54">
        <v>8.4000000000000005E-2</v>
      </c>
      <c r="AF29" s="54">
        <v>8.4000000000000005E-2</v>
      </c>
      <c r="AG29" s="54">
        <v>0.187</v>
      </c>
      <c r="AH29" s="54">
        <v>9.2999999999999999E-2</v>
      </c>
      <c r="AI29" s="54">
        <v>9.2999999999999999E-2</v>
      </c>
      <c r="AJ29" s="54">
        <v>0.16800000000000001</v>
      </c>
      <c r="AK29" s="54">
        <v>1.9E-2</v>
      </c>
      <c r="AL29" s="55">
        <v>0.35499999999999998</v>
      </c>
      <c r="AM29" s="55">
        <v>0.33600000000000002</v>
      </c>
      <c r="AN29" s="54">
        <v>4.7E-2</v>
      </c>
    </row>
    <row r="30" spans="1:40" x14ac:dyDescent="0.25">
      <c r="A30" s="76" t="s">
        <v>14</v>
      </c>
      <c r="B30" s="45">
        <v>28</v>
      </c>
      <c r="C30" s="46">
        <v>3</v>
      </c>
      <c r="D30" s="46">
        <v>6</v>
      </c>
      <c r="E30" s="46">
        <v>3</v>
      </c>
      <c r="F30" s="46">
        <v>5</v>
      </c>
      <c r="G30" s="46">
        <v>10</v>
      </c>
      <c r="H30" s="46">
        <v>7</v>
      </c>
      <c r="I30" s="46">
        <v>4</v>
      </c>
      <c r="J30" s="46">
        <v>9</v>
      </c>
      <c r="K30" s="46">
        <v>16</v>
      </c>
      <c r="L30" s="46">
        <v>4</v>
      </c>
      <c r="M30" s="46">
        <v>2</v>
      </c>
      <c r="N30" s="46">
        <v>5</v>
      </c>
      <c r="O30" s="46">
        <v>7</v>
      </c>
      <c r="P30" s="46">
        <v>8</v>
      </c>
      <c r="Q30" s="46">
        <v>11</v>
      </c>
      <c r="R30" s="46">
        <v>1</v>
      </c>
      <c r="S30" s="46">
        <v>3</v>
      </c>
      <c r="T30" s="46">
        <v>11</v>
      </c>
      <c r="U30" s="46">
        <v>1</v>
      </c>
      <c r="V30" s="46">
        <v>6</v>
      </c>
      <c r="W30" s="46">
        <v>3</v>
      </c>
      <c r="X30" s="46">
        <v>8</v>
      </c>
      <c r="Y30" s="46">
        <v>5</v>
      </c>
      <c r="Z30" s="46">
        <v>14</v>
      </c>
      <c r="AA30" s="46">
        <v>4</v>
      </c>
      <c r="AB30" s="46">
        <v>5</v>
      </c>
      <c r="AC30" s="46">
        <v>2</v>
      </c>
      <c r="AD30" s="46">
        <v>11</v>
      </c>
      <c r="AE30" s="46">
        <v>2</v>
      </c>
      <c r="AF30" s="46">
        <v>1</v>
      </c>
      <c r="AG30" s="46">
        <v>7</v>
      </c>
      <c r="AH30" s="46"/>
      <c r="AI30" s="46">
        <v>2</v>
      </c>
      <c r="AJ30" s="46">
        <v>5</v>
      </c>
      <c r="AK30" s="46">
        <v>3</v>
      </c>
      <c r="AL30" s="46">
        <v>12</v>
      </c>
      <c r="AM30" s="46">
        <v>6</v>
      </c>
      <c r="AN30" s="46">
        <v>1</v>
      </c>
    </row>
    <row r="31" spans="1:40" x14ac:dyDescent="0.25">
      <c r="A31" s="77"/>
      <c r="B31" s="52"/>
      <c r="C31" s="54">
        <v>0.107</v>
      </c>
      <c r="D31" s="54">
        <v>0.214</v>
      </c>
      <c r="E31" s="54">
        <v>0.107</v>
      </c>
      <c r="F31" s="54">
        <v>0.17899999999999999</v>
      </c>
      <c r="G31" s="55">
        <v>0.35699999999999998</v>
      </c>
      <c r="H31" s="54">
        <v>0.25</v>
      </c>
      <c r="I31" s="54">
        <v>0.14299999999999999</v>
      </c>
      <c r="J31" s="55">
        <v>0.32100000000000001</v>
      </c>
      <c r="K31" s="55">
        <v>0.57099999999999995</v>
      </c>
      <c r="L31" s="54">
        <v>0.14299999999999999</v>
      </c>
      <c r="M31" s="54">
        <v>7.0999999999999994E-2</v>
      </c>
      <c r="N31" s="54">
        <v>0.17899999999999999</v>
      </c>
      <c r="O31" s="54">
        <v>0.25</v>
      </c>
      <c r="P31" s="54">
        <v>0.28599999999999998</v>
      </c>
      <c r="Q31" s="55">
        <v>0.39300000000000002</v>
      </c>
      <c r="R31" s="54">
        <v>3.5999999999999997E-2</v>
      </c>
      <c r="S31" s="54">
        <v>0.107</v>
      </c>
      <c r="T31" s="55">
        <v>0.39300000000000002</v>
      </c>
      <c r="U31" s="54">
        <v>3.5999999999999997E-2</v>
      </c>
      <c r="V31" s="54">
        <v>0.214</v>
      </c>
      <c r="W31" s="54">
        <v>0.107</v>
      </c>
      <c r="X31" s="54">
        <v>0.28599999999999998</v>
      </c>
      <c r="Y31" s="54">
        <v>0.17899999999999999</v>
      </c>
      <c r="Z31" s="55">
        <v>0.5</v>
      </c>
      <c r="AA31" s="54">
        <v>0.14299999999999999</v>
      </c>
      <c r="AB31" s="54">
        <v>0.17899999999999999</v>
      </c>
      <c r="AC31" s="54">
        <v>7.0999999999999994E-2</v>
      </c>
      <c r="AD31" s="55">
        <v>0.39300000000000002</v>
      </c>
      <c r="AE31" s="54">
        <v>7.0999999999999994E-2</v>
      </c>
      <c r="AF31" s="54">
        <v>3.5999999999999997E-2</v>
      </c>
      <c r="AG31" s="54">
        <v>0.25</v>
      </c>
      <c r="AH31" s="53"/>
      <c r="AI31" s="54">
        <v>7.0999999999999994E-2</v>
      </c>
      <c r="AJ31" s="54">
        <v>0.17899999999999999</v>
      </c>
      <c r="AK31" s="54">
        <v>0.107</v>
      </c>
      <c r="AL31" s="55">
        <v>0.42899999999999999</v>
      </c>
      <c r="AM31" s="54">
        <v>0.214</v>
      </c>
      <c r="AN31" s="54">
        <v>3.5999999999999997E-2</v>
      </c>
    </row>
    <row r="32" spans="1:40" x14ac:dyDescent="0.25">
      <c r="A32" s="76" t="s">
        <v>15</v>
      </c>
      <c r="B32" s="45">
        <v>13</v>
      </c>
      <c r="C32" s="46">
        <v>2</v>
      </c>
      <c r="D32" s="46">
        <v>3</v>
      </c>
      <c r="E32" s="46"/>
      <c r="F32" s="46">
        <v>5</v>
      </c>
      <c r="G32" s="46">
        <v>4</v>
      </c>
      <c r="H32" s="46">
        <v>2</v>
      </c>
      <c r="I32" s="46">
        <v>2</v>
      </c>
      <c r="J32" s="46">
        <v>3</v>
      </c>
      <c r="K32" s="46">
        <v>8</v>
      </c>
      <c r="L32" s="46">
        <v>2</v>
      </c>
      <c r="M32" s="46"/>
      <c r="N32" s="46">
        <v>3</v>
      </c>
      <c r="O32" s="46">
        <v>5</v>
      </c>
      <c r="P32" s="46">
        <v>4</v>
      </c>
      <c r="Q32" s="46">
        <v>7</v>
      </c>
      <c r="R32" s="46">
        <v>3</v>
      </c>
      <c r="S32" s="46">
        <v>1</v>
      </c>
      <c r="T32" s="46">
        <v>1</v>
      </c>
      <c r="U32" s="46">
        <v>1</v>
      </c>
      <c r="V32" s="46">
        <v>4</v>
      </c>
      <c r="W32" s="46">
        <v>3</v>
      </c>
      <c r="X32" s="46">
        <v>4</v>
      </c>
      <c r="Y32" s="46">
        <v>1</v>
      </c>
      <c r="Z32" s="46">
        <v>2</v>
      </c>
      <c r="AA32" s="46">
        <v>3</v>
      </c>
      <c r="AB32" s="46">
        <v>2</v>
      </c>
      <c r="AC32" s="46">
        <v>1</v>
      </c>
      <c r="AD32" s="46">
        <v>6</v>
      </c>
      <c r="AE32" s="46">
        <v>2</v>
      </c>
      <c r="AF32" s="46">
        <v>1</v>
      </c>
      <c r="AG32" s="46">
        <v>4</v>
      </c>
      <c r="AH32" s="46">
        <v>2</v>
      </c>
      <c r="AI32" s="46">
        <v>2</v>
      </c>
      <c r="AJ32" s="46">
        <v>1</v>
      </c>
      <c r="AK32" s="46">
        <v>1</v>
      </c>
      <c r="AL32" s="46">
        <v>6</v>
      </c>
      <c r="AM32" s="46">
        <v>3</v>
      </c>
      <c r="AN32" s="46"/>
    </row>
    <row r="33" spans="1:40" x14ac:dyDescent="0.25">
      <c r="A33" s="77"/>
      <c r="B33" s="52"/>
      <c r="C33" s="54">
        <v>0.154</v>
      </c>
      <c r="D33" s="54">
        <v>0.23100000000000001</v>
      </c>
      <c r="E33" s="53"/>
      <c r="F33" s="55">
        <v>0.38500000000000001</v>
      </c>
      <c r="G33" s="55">
        <v>0.308</v>
      </c>
      <c r="H33" s="54">
        <v>0.154</v>
      </c>
      <c r="I33" s="54">
        <v>0.154</v>
      </c>
      <c r="J33" s="54">
        <v>0.23100000000000001</v>
      </c>
      <c r="K33" s="55">
        <v>0.61499999999999999</v>
      </c>
      <c r="L33" s="54">
        <v>0.154</v>
      </c>
      <c r="M33" s="53"/>
      <c r="N33" s="54">
        <v>0.23100000000000001</v>
      </c>
      <c r="O33" s="55">
        <v>0.38500000000000001</v>
      </c>
      <c r="P33" s="55">
        <v>0.308</v>
      </c>
      <c r="Q33" s="55">
        <v>0.53800000000000003</v>
      </c>
      <c r="R33" s="54">
        <v>0.23100000000000001</v>
      </c>
      <c r="S33" s="54">
        <v>7.6999999999999999E-2</v>
      </c>
      <c r="T33" s="54">
        <v>7.6999999999999999E-2</v>
      </c>
      <c r="U33" s="54">
        <v>7.6999999999999999E-2</v>
      </c>
      <c r="V33" s="55">
        <v>0.308</v>
      </c>
      <c r="W33" s="54">
        <v>0.23100000000000001</v>
      </c>
      <c r="X33" s="55">
        <v>0.308</v>
      </c>
      <c r="Y33" s="54">
        <v>7.6999999999999999E-2</v>
      </c>
      <c r="Z33" s="54">
        <v>0.154</v>
      </c>
      <c r="AA33" s="54">
        <v>0.23100000000000001</v>
      </c>
      <c r="AB33" s="54">
        <v>0.154</v>
      </c>
      <c r="AC33" s="54">
        <v>7.6999999999999999E-2</v>
      </c>
      <c r="AD33" s="55">
        <v>0.46200000000000002</v>
      </c>
      <c r="AE33" s="54">
        <v>0.154</v>
      </c>
      <c r="AF33" s="54">
        <v>7.6999999999999999E-2</v>
      </c>
      <c r="AG33" s="55">
        <v>0.308</v>
      </c>
      <c r="AH33" s="54">
        <v>0.154</v>
      </c>
      <c r="AI33" s="54">
        <v>0.154</v>
      </c>
      <c r="AJ33" s="54">
        <v>7.6999999999999999E-2</v>
      </c>
      <c r="AK33" s="54">
        <v>7.6999999999999999E-2</v>
      </c>
      <c r="AL33" s="55">
        <v>0.46200000000000002</v>
      </c>
      <c r="AM33" s="54">
        <v>0.23100000000000001</v>
      </c>
      <c r="AN33" s="53"/>
    </row>
    <row r="34" spans="1:40" x14ac:dyDescent="0.25">
      <c r="A34" s="76" t="s">
        <v>16</v>
      </c>
      <c r="B34" s="45">
        <v>195</v>
      </c>
      <c r="C34" s="46">
        <v>39</v>
      </c>
      <c r="D34" s="46">
        <v>41</v>
      </c>
      <c r="E34" s="46">
        <v>12</v>
      </c>
      <c r="F34" s="46">
        <v>43</v>
      </c>
      <c r="G34" s="46">
        <v>41</v>
      </c>
      <c r="H34" s="46">
        <v>67</v>
      </c>
      <c r="I34" s="46">
        <v>39</v>
      </c>
      <c r="J34" s="46">
        <v>53</v>
      </c>
      <c r="K34" s="46">
        <v>96</v>
      </c>
      <c r="L34" s="46">
        <v>31</v>
      </c>
      <c r="M34" s="46">
        <v>15</v>
      </c>
      <c r="N34" s="46">
        <v>56</v>
      </c>
      <c r="O34" s="46">
        <v>60</v>
      </c>
      <c r="P34" s="46">
        <v>57</v>
      </c>
      <c r="Q34" s="46">
        <v>68</v>
      </c>
      <c r="R34" s="46">
        <v>16</v>
      </c>
      <c r="S34" s="46">
        <v>11</v>
      </c>
      <c r="T34" s="46">
        <v>52</v>
      </c>
      <c r="U34" s="46">
        <v>32</v>
      </c>
      <c r="V34" s="46">
        <v>51</v>
      </c>
      <c r="W34" s="46">
        <v>27</v>
      </c>
      <c r="X34" s="46">
        <v>29</v>
      </c>
      <c r="Y34" s="46">
        <v>26</v>
      </c>
      <c r="Z34" s="46">
        <v>42</v>
      </c>
      <c r="AA34" s="46">
        <v>15</v>
      </c>
      <c r="AB34" s="46">
        <v>41</v>
      </c>
      <c r="AC34" s="46">
        <v>27</v>
      </c>
      <c r="AD34" s="46">
        <v>48</v>
      </c>
      <c r="AE34" s="46">
        <v>17</v>
      </c>
      <c r="AF34" s="46">
        <v>8</v>
      </c>
      <c r="AG34" s="46">
        <v>48</v>
      </c>
      <c r="AH34" s="46">
        <v>29</v>
      </c>
      <c r="AI34" s="46">
        <v>13</v>
      </c>
      <c r="AJ34" s="46">
        <v>37</v>
      </c>
      <c r="AK34" s="46">
        <v>8</v>
      </c>
      <c r="AL34" s="46">
        <v>60</v>
      </c>
      <c r="AM34" s="46">
        <v>52</v>
      </c>
      <c r="AN34" s="46">
        <v>10</v>
      </c>
    </row>
    <row r="35" spans="1:40" x14ac:dyDescent="0.25">
      <c r="A35" s="77"/>
      <c r="B35" s="52"/>
      <c r="C35" s="54">
        <v>0.2</v>
      </c>
      <c r="D35" s="54">
        <v>0.21</v>
      </c>
      <c r="E35" s="54">
        <v>6.2E-2</v>
      </c>
      <c r="F35" s="54">
        <v>0.221</v>
      </c>
      <c r="G35" s="54">
        <v>0.21</v>
      </c>
      <c r="H35" s="55">
        <v>0.34399999999999997</v>
      </c>
      <c r="I35" s="54">
        <v>0.2</v>
      </c>
      <c r="J35" s="54">
        <v>0.27200000000000002</v>
      </c>
      <c r="K35" s="55">
        <v>0.49199999999999999</v>
      </c>
      <c r="L35" s="54">
        <v>0.159</v>
      </c>
      <c r="M35" s="54">
        <v>7.6999999999999999E-2</v>
      </c>
      <c r="N35" s="54">
        <v>0.28699999999999998</v>
      </c>
      <c r="O35" s="55">
        <v>0.308</v>
      </c>
      <c r="P35" s="54">
        <v>0.29199999999999998</v>
      </c>
      <c r="Q35" s="55">
        <v>0.34899999999999998</v>
      </c>
      <c r="R35" s="54">
        <v>8.2000000000000003E-2</v>
      </c>
      <c r="S35" s="54">
        <v>5.6000000000000001E-2</v>
      </c>
      <c r="T35" s="54">
        <v>0.26700000000000002</v>
      </c>
      <c r="U35" s="54">
        <v>0.16400000000000001</v>
      </c>
      <c r="V35" s="54">
        <v>0.26200000000000001</v>
      </c>
      <c r="W35" s="54">
        <v>0.13800000000000001</v>
      </c>
      <c r="X35" s="54">
        <v>0.14899999999999999</v>
      </c>
      <c r="Y35" s="54">
        <v>0.13300000000000001</v>
      </c>
      <c r="Z35" s="54">
        <v>0.215</v>
      </c>
      <c r="AA35" s="54">
        <v>7.6999999999999999E-2</v>
      </c>
      <c r="AB35" s="54">
        <v>0.21</v>
      </c>
      <c r="AC35" s="54">
        <v>0.13800000000000001</v>
      </c>
      <c r="AD35" s="54">
        <v>0.246</v>
      </c>
      <c r="AE35" s="54">
        <v>8.6999999999999994E-2</v>
      </c>
      <c r="AF35" s="54">
        <v>4.1000000000000002E-2</v>
      </c>
      <c r="AG35" s="54">
        <v>0.246</v>
      </c>
      <c r="AH35" s="54">
        <v>0.14899999999999999</v>
      </c>
      <c r="AI35" s="54">
        <v>6.7000000000000004E-2</v>
      </c>
      <c r="AJ35" s="54">
        <v>0.19</v>
      </c>
      <c r="AK35" s="54">
        <v>4.1000000000000002E-2</v>
      </c>
      <c r="AL35" s="55">
        <v>0.308</v>
      </c>
      <c r="AM35" s="54">
        <v>0.26700000000000002</v>
      </c>
      <c r="AN35" s="54">
        <v>5.0999999999999997E-2</v>
      </c>
    </row>
    <row r="36" spans="1:40" x14ac:dyDescent="0.25">
      <c r="A36" s="76" t="s">
        <v>17</v>
      </c>
      <c r="B36" s="45">
        <v>71</v>
      </c>
      <c r="C36" s="46">
        <v>14</v>
      </c>
      <c r="D36" s="46">
        <v>14</v>
      </c>
      <c r="E36" s="46">
        <v>1</v>
      </c>
      <c r="F36" s="46">
        <v>21</v>
      </c>
      <c r="G36" s="46">
        <v>30</v>
      </c>
      <c r="H36" s="46">
        <v>23</v>
      </c>
      <c r="I36" s="46">
        <v>12</v>
      </c>
      <c r="J36" s="46">
        <v>21</v>
      </c>
      <c r="K36" s="46">
        <v>26</v>
      </c>
      <c r="L36" s="46">
        <v>9</v>
      </c>
      <c r="M36" s="46">
        <v>5</v>
      </c>
      <c r="N36" s="46">
        <v>18</v>
      </c>
      <c r="O36" s="46">
        <v>17</v>
      </c>
      <c r="P36" s="46">
        <v>19</v>
      </c>
      <c r="Q36" s="46">
        <v>26</v>
      </c>
      <c r="R36" s="46">
        <v>5</v>
      </c>
      <c r="S36" s="46">
        <v>2</v>
      </c>
      <c r="T36" s="46">
        <v>13</v>
      </c>
      <c r="U36" s="46">
        <v>11</v>
      </c>
      <c r="V36" s="46">
        <v>18</v>
      </c>
      <c r="W36" s="46">
        <v>7</v>
      </c>
      <c r="X36" s="46">
        <v>9</v>
      </c>
      <c r="Y36" s="46">
        <v>5</v>
      </c>
      <c r="Z36" s="46">
        <v>16</v>
      </c>
      <c r="AA36" s="46">
        <v>5</v>
      </c>
      <c r="AB36" s="46">
        <v>15</v>
      </c>
      <c r="AC36" s="46">
        <v>7</v>
      </c>
      <c r="AD36" s="46">
        <v>26</v>
      </c>
      <c r="AE36" s="46">
        <v>4</v>
      </c>
      <c r="AF36" s="46">
        <v>7</v>
      </c>
      <c r="AG36" s="46">
        <v>13</v>
      </c>
      <c r="AH36" s="46">
        <v>14</v>
      </c>
      <c r="AI36" s="46">
        <v>3</v>
      </c>
      <c r="AJ36" s="46">
        <v>9</v>
      </c>
      <c r="AK36" s="46">
        <v>2</v>
      </c>
      <c r="AL36" s="46">
        <v>24</v>
      </c>
      <c r="AM36" s="46">
        <v>11</v>
      </c>
      <c r="AN36" s="46">
        <v>1</v>
      </c>
    </row>
    <row r="37" spans="1:40" x14ac:dyDescent="0.25">
      <c r="A37" s="77"/>
      <c r="B37" s="52"/>
      <c r="C37" s="54">
        <v>0.19700000000000001</v>
      </c>
      <c r="D37" s="54">
        <v>0.19700000000000001</v>
      </c>
      <c r="E37" s="54">
        <v>1.4E-2</v>
      </c>
      <c r="F37" s="54">
        <v>0.29599999999999999</v>
      </c>
      <c r="G37" s="55">
        <v>0.42299999999999999</v>
      </c>
      <c r="H37" s="55">
        <v>0.32400000000000001</v>
      </c>
      <c r="I37" s="54">
        <v>0.16900000000000001</v>
      </c>
      <c r="J37" s="54">
        <v>0.29599999999999999</v>
      </c>
      <c r="K37" s="55">
        <v>0.36599999999999999</v>
      </c>
      <c r="L37" s="54">
        <v>0.127</v>
      </c>
      <c r="M37" s="54">
        <v>7.0000000000000007E-2</v>
      </c>
      <c r="N37" s="54">
        <v>0.254</v>
      </c>
      <c r="O37" s="54">
        <v>0.23899999999999999</v>
      </c>
      <c r="P37" s="54">
        <v>0.26800000000000002</v>
      </c>
      <c r="Q37" s="55">
        <v>0.36599999999999999</v>
      </c>
      <c r="R37" s="54">
        <v>7.0000000000000007E-2</v>
      </c>
      <c r="S37" s="54">
        <v>2.8000000000000001E-2</v>
      </c>
      <c r="T37" s="54">
        <v>0.183</v>
      </c>
      <c r="U37" s="54">
        <v>0.155</v>
      </c>
      <c r="V37" s="54">
        <v>0.254</v>
      </c>
      <c r="W37" s="54">
        <v>9.9000000000000005E-2</v>
      </c>
      <c r="X37" s="54">
        <v>0.127</v>
      </c>
      <c r="Y37" s="54">
        <v>7.0000000000000007E-2</v>
      </c>
      <c r="Z37" s="54">
        <v>0.22500000000000001</v>
      </c>
      <c r="AA37" s="54">
        <v>7.0000000000000007E-2</v>
      </c>
      <c r="AB37" s="54">
        <v>0.21099999999999999</v>
      </c>
      <c r="AC37" s="54">
        <v>9.9000000000000005E-2</v>
      </c>
      <c r="AD37" s="55">
        <v>0.36599999999999999</v>
      </c>
      <c r="AE37" s="54">
        <v>5.6000000000000001E-2</v>
      </c>
      <c r="AF37" s="54">
        <v>9.9000000000000005E-2</v>
      </c>
      <c r="AG37" s="54">
        <v>0.183</v>
      </c>
      <c r="AH37" s="54">
        <v>0.19700000000000001</v>
      </c>
      <c r="AI37" s="54">
        <v>4.2000000000000003E-2</v>
      </c>
      <c r="AJ37" s="54">
        <v>0.127</v>
      </c>
      <c r="AK37" s="54">
        <v>2.8000000000000001E-2</v>
      </c>
      <c r="AL37" s="55">
        <v>0.33800000000000002</v>
      </c>
      <c r="AM37" s="54">
        <v>0.155</v>
      </c>
      <c r="AN37" s="54">
        <v>1.4E-2</v>
      </c>
    </row>
    <row r="38" spans="1:40" x14ac:dyDescent="0.25">
      <c r="A38" s="76" t="s">
        <v>18</v>
      </c>
      <c r="B38" s="45">
        <v>48</v>
      </c>
      <c r="C38" s="46">
        <v>8</v>
      </c>
      <c r="D38" s="46">
        <v>7</v>
      </c>
      <c r="E38" s="46">
        <v>2</v>
      </c>
      <c r="F38" s="46">
        <v>13</v>
      </c>
      <c r="G38" s="46">
        <v>13</v>
      </c>
      <c r="H38" s="46">
        <v>19</v>
      </c>
      <c r="I38" s="46">
        <v>10</v>
      </c>
      <c r="J38" s="46">
        <v>15</v>
      </c>
      <c r="K38" s="46">
        <v>22</v>
      </c>
      <c r="L38" s="46">
        <v>9</v>
      </c>
      <c r="M38" s="46">
        <v>7</v>
      </c>
      <c r="N38" s="46">
        <v>7</v>
      </c>
      <c r="O38" s="46">
        <v>13</v>
      </c>
      <c r="P38" s="46">
        <v>12</v>
      </c>
      <c r="Q38" s="46">
        <v>15</v>
      </c>
      <c r="R38" s="46">
        <v>3</v>
      </c>
      <c r="S38" s="46">
        <v>3</v>
      </c>
      <c r="T38" s="46">
        <v>8</v>
      </c>
      <c r="U38" s="46">
        <v>10</v>
      </c>
      <c r="V38" s="46">
        <v>10</v>
      </c>
      <c r="W38" s="46">
        <v>7</v>
      </c>
      <c r="X38" s="46">
        <v>10</v>
      </c>
      <c r="Y38" s="46">
        <v>8</v>
      </c>
      <c r="Z38" s="46">
        <v>10</v>
      </c>
      <c r="AA38" s="46">
        <v>3</v>
      </c>
      <c r="AB38" s="46">
        <v>9</v>
      </c>
      <c r="AC38" s="46">
        <v>11</v>
      </c>
      <c r="AD38" s="46">
        <v>17</v>
      </c>
      <c r="AE38" s="46">
        <v>7</v>
      </c>
      <c r="AF38" s="46">
        <v>2</v>
      </c>
      <c r="AG38" s="46">
        <v>10</v>
      </c>
      <c r="AH38" s="46">
        <v>7</v>
      </c>
      <c r="AI38" s="46">
        <v>2</v>
      </c>
      <c r="AJ38" s="46">
        <v>12</v>
      </c>
      <c r="AK38" s="46">
        <v>2</v>
      </c>
      <c r="AL38" s="46">
        <v>13</v>
      </c>
      <c r="AM38" s="46">
        <v>13</v>
      </c>
      <c r="AN38" s="46">
        <v>4</v>
      </c>
    </row>
    <row r="39" spans="1:40" x14ac:dyDescent="0.25">
      <c r="A39" s="77"/>
      <c r="B39" s="52"/>
      <c r="C39" s="54">
        <v>0.16700000000000001</v>
      </c>
      <c r="D39" s="54">
        <v>0.14599999999999999</v>
      </c>
      <c r="E39" s="54">
        <v>4.2000000000000003E-2</v>
      </c>
      <c r="F39" s="54">
        <v>0.27100000000000002</v>
      </c>
      <c r="G39" s="54">
        <v>0.27100000000000002</v>
      </c>
      <c r="H39" s="55">
        <v>0.39600000000000002</v>
      </c>
      <c r="I39" s="54">
        <v>0.20799999999999999</v>
      </c>
      <c r="J39" s="55">
        <v>0.313</v>
      </c>
      <c r="K39" s="55">
        <v>0.45800000000000002</v>
      </c>
      <c r="L39" s="54">
        <v>0.188</v>
      </c>
      <c r="M39" s="54">
        <v>0.14599999999999999</v>
      </c>
      <c r="N39" s="54">
        <v>0.14599999999999999</v>
      </c>
      <c r="O39" s="54">
        <v>0.27100000000000002</v>
      </c>
      <c r="P39" s="54">
        <v>0.25</v>
      </c>
      <c r="Q39" s="55">
        <v>0.313</v>
      </c>
      <c r="R39" s="54">
        <v>6.3E-2</v>
      </c>
      <c r="S39" s="54">
        <v>6.3E-2</v>
      </c>
      <c r="T39" s="54">
        <v>0.16700000000000001</v>
      </c>
      <c r="U39" s="54">
        <v>0.20799999999999999</v>
      </c>
      <c r="V39" s="54">
        <v>0.20799999999999999</v>
      </c>
      <c r="W39" s="54">
        <v>0.14599999999999999</v>
      </c>
      <c r="X39" s="54">
        <v>0.20799999999999999</v>
      </c>
      <c r="Y39" s="54">
        <v>0.16700000000000001</v>
      </c>
      <c r="Z39" s="54">
        <v>0.20799999999999999</v>
      </c>
      <c r="AA39" s="54">
        <v>6.3E-2</v>
      </c>
      <c r="AB39" s="54">
        <v>0.188</v>
      </c>
      <c r="AC39" s="54">
        <v>0.22900000000000001</v>
      </c>
      <c r="AD39" s="55">
        <v>0.35399999999999998</v>
      </c>
      <c r="AE39" s="54">
        <v>0.14599999999999999</v>
      </c>
      <c r="AF39" s="54">
        <v>4.2000000000000003E-2</v>
      </c>
      <c r="AG39" s="54">
        <v>0.20799999999999999</v>
      </c>
      <c r="AH39" s="54">
        <v>0.14599999999999999</v>
      </c>
      <c r="AI39" s="54">
        <v>4.2000000000000003E-2</v>
      </c>
      <c r="AJ39" s="54">
        <v>0.25</v>
      </c>
      <c r="AK39" s="54">
        <v>4.2000000000000003E-2</v>
      </c>
      <c r="AL39" s="54">
        <v>0.27100000000000002</v>
      </c>
      <c r="AM39" s="54">
        <v>0.27100000000000002</v>
      </c>
      <c r="AN39" s="54">
        <v>8.3000000000000004E-2</v>
      </c>
    </row>
    <row r="40" spans="1:40" x14ac:dyDescent="0.25">
      <c r="A40" s="76" t="s">
        <v>19</v>
      </c>
      <c r="B40" s="45">
        <v>53</v>
      </c>
      <c r="C40" s="46">
        <v>11</v>
      </c>
      <c r="D40" s="46">
        <v>7</v>
      </c>
      <c r="E40" s="46">
        <v>3</v>
      </c>
      <c r="F40" s="46">
        <v>8</v>
      </c>
      <c r="G40" s="46">
        <v>11</v>
      </c>
      <c r="H40" s="46">
        <v>16</v>
      </c>
      <c r="I40" s="46">
        <v>4</v>
      </c>
      <c r="J40" s="46">
        <v>16</v>
      </c>
      <c r="K40" s="46">
        <v>25</v>
      </c>
      <c r="L40" s="46">
        <v>10</v>
      </c>
      <c r="M40" s="46">
        <v>3</v>
      </c>
      <c r="N40" s="46">
        <v>17</v>
      </c>
      <c r="O40" s="46">
        <v>19</v>
      </c>
      <c r="P40" s="46">
        <v>14</v>
      </c>
      <c r="Q40" s="46">
        <v>18</v>
      </c>
      <c r="R40" s="46">
        <v>3</v>
      </c>
      <c r="S40" s="46">
        <v>3</v>
      </c>
      <c r="T40" s="46">
        <v>7</v>
      </c>
      <c r="U40" s="46">
        <v>10</v>
      </c>
      <c r="V40" s="46">
        <v>14</v>
      </c>
      <c r="W40" s="46">
        <v>12</v>
      </c>
      <c r="X40" s="46">
        <v>7</v>
      </c>
      <c r="Y40" s="46">
        <v>6</v>
      </c>
      <c r="Z40" s="46">
        <v>14</v>
      </c>
      <c r="AA40" s="46">
        <v>4</v>
      </c>
      <c r="AB40" s="46">
        <v>9</v>
      </c>
      <c r="AC40" s="46">
        <v>10</v>
      </c>
      <c r="AD40" s="46">
        <v>15</v>
      </c>
      <c r="AE40" s="46">
        <v>3</v>
      </c>
      <c r="AF40" s="46">
        <v>1</v>
      </c>
      <c r="AG40" s="46">
        <v>8</v>
      </c>
      <c r="AH40" s="46">
        <v>10</v>
      </c>
      <c r="AI40" s="46">
        <v>7</v>
      </c>
      <c r="AJ40" s="46">
        <v>8</v>
      </c>
      <c r="AK40" s="46">
        <v>1</v>
      </c>
      <c r="AL40" s="46">
        <v>14</v>
      </c>
      <c r="AM40" s="46">
        <v>18</v>
      </c>
      <c r="AN40" s="46">
        <v>2</v>
      </c>
    </row>
    <row r="41" spans="1:40" x14ac:dyDescent="0.25">
      <c r="A41" s="77"/>
      <c r="B41" s="52"/>
      <c r="C41" s="54">
        <v>0.20799999999999999</v>
      </c>
      <c r="D41" s="54">
        <v>0.13200000000000001</v>
      </c>
      <c r="E41" s="54">
        <v>5.7000000000000002E-2</v>
      </c>
      <c r="F41" s="54">
        <v>0.151</v>
      </c>
      <c r="G41" s="54">
        <v>0.20799999999999999</v>
      </c>
      <c r="H41" s="55">
        <v>0.30199999999999999</v>
      </c>
      <c r="I41" s="54">
        <v>7.4999999999999997E-2</v>
      </c>
      <c r="J41" s="55">
        <v>0.30199999999999999</v>
      </c>
      <c r="K41" s="55">
        <v>0.47199999999999998</v>
      </c>
      <c r="L41" s="54">
        <v>0.189</v>
      </c>
      <c r="M41" s="54">
        <v>5.7000000000000002E-2</v>
      </c>
      <c r="N41" s="55">
        <v>0.32100000000000001</v>
      </c>
      <c r="O41" s="55">
        <v>0.35799999999999998</v>
      </c>
      <c r="P41" s="54">
        <v>0.26400000000000001</v>
      </c>
      <c r="Q41" s="55">
        <v>0.34</v>
      </c>
      <c r="R41" s="54">
        <v>5.7000000000000002E-2</v>
      </c>
      <c r="S41" s="54">
        <v>5.7000000000000002E-2</v>
      </c>
      <c r="T41" s="54">
        <v>0.13200000000000001</v>
      </c>
      <c r="U41" s="54">
        <v>0.189</v>
      </c>
      <c r="V41" s="54">
        <v>0.26400000000000001</v>
      </c>
      <c r="W41" s="54">
        <v>0.22600000000000001</v>
      </c>
      <c r="X41" s="54">
        <v>0.13200000000000001</v>
      </c>
      <c r="Y41" s="54">
        <v>0.113</v>
      </c>
      <c r="Z41" s="54">
        <v>0.26400000000000001</v>
      </c>
      <c r="AA41" s="54">
        <v>7.4999999999999997E-2</v>
      </c>
      <c r="AB41" s="54">
        <v>0.17</v>
      </c>
      <c r="AC41" s="54">
        <v>0.189</v>
      </c>
      <c r="AD41" s="54">
        <v>0.28299999999999997</v>
      </c>
      <c r="AE41" s="54">
        <v>5.7000000000000002E-2</v>
      </c>
      <c r="AF41" s="54">
        <v>1.9E-2</v>
      </c>
      <c r="AG41" s="54">
        <v>0.151</v>
      </c>
      <c r="AH41" s="54">
        <v>0.189</v>
      </c>
      <c r="AI41" s="54">
        <v>0.13200000000000001</v>
      </c>
      <c r="AJ41" s="54">
        <v>0.151</v>
      </c>
      <c r="AK41" s="54">
        <v>1.9E-2</v>
      </c>
      <c r="AL41" s="54">
        <v>0.26400000000000001</v>
      </c>
      <c r="AM41" s="55">
        <v>0.34</v>
      </c>
      <c r="AN41" s="54">
        <v>3.7999999999999999E-2</v>
      </c>
    </row>
    <row r="42" spans="1:40" x14ac:dyDescent="0.25">
      <c r="A42" s="76" t="s">
        <v>20</v>
      </c>
      <c r="B42" s="45">
        <v>85</v>
      </c>
      <c r="C42" s="46">
        <v>17</v>
      </c>
      <c r="D42" s="46">
        <v>12</v>
      </c>
      <c r="E42" s="46">
        <v>8</v>
      </c>
      <c r="F42" s="46">
        <v>16</v>
      </c>
      <c r="G42" s="46">
        <v>25</v>
      </c>
      <c r="H42" s="46">
        <v>13</v>
      </c>
      <c r="I42" s="46">
        <v>18</v>
      </c>
      <c r="J42" s="46">
        <v>26</v>
      </c>
      <c r="K42" s="46">
        <v>32</v>
      </c>
      <c r="L42" s="46">
        <v>19</v>
      </c>
      <c r="M42" s="46">
        <v>5</v>
      </c>
      <c r="N42" s="46">
        <v>21</v>
      </c>
      <c r="O42" s="46">
        <v>25</v>
      </c>
      <c r="P42" s="46">
        <v>25</v>
      </c>
      <c r="Q42" s="46">
        <v>32</v>
      </c>
      <c r="R42" s="46">
        <v>6</v>
      </c>
      <c r="S42" s="46">
        <v>3</v>
      </c>
      <c r="T42" s="46">
        <v>13</v>
      </c>
      <c r="U42" s="46">
        <v>9</v>
      </c>
      <c r="V42" s="46">
        <v>22</v>
      </c>
      <c r="W42" s="46">
        <v>17</v>
      </c>
      <c r="X42" s="46">
        <v>11</v>
      </c>
      <c r="Y42" s="46">
        <v>7</v>
      </c>
      <c r="Z42" s="46">
        <v>18</v>
      </c>
      <c r="AA42" s="46">
        <v>6</v>
      </c>
      <c r="AB42" s="46">
        <v>10</v>
      </c>
      <c r="AC42" s="46">
        <v>14</v>
      </c>
      <c r="AD42" s="46">
        <v>32</v>
      </c>
      <c r="AE42" s="46">
        <v>7</v>
      </c>
      <c r="AF42" s="46">
        <v>6</v>
      </c>
      <c r="AG42" s="46">
        <v>19</v>
      </c>
      <c r="AH42" s="46">
        <v>13</v>
      </c>
      <c r="AI42" s="46">
        <v>8</v>
      </c>
      <c r="AJ42" s="46">
        <v>12</v>
      </c>
      <c r="AK42" s="46">
        <v>1</v>
      </c>
      <c r="AL42" s="46">
        <v>16</v>
      </c>
      <c r="AM42" s="46">
        <v>22</v>
      </c>
      <c r="AN42" s="46">
        <v>3</v>
      </c>
    </row>
    <row r="43" spans="1:40" x14ac:dyDescent="0.25">
      <c r="A43" s="77"/>
      <c r="B43" s="52"/>
      <c r="C43" s="54">
        <v>0.2</v>
      </c>
      <c r="D43" s="54">
        <v>0.14099999999999999</v>
      </c>
      <c r="E43" s="54">
        <v>9.4E-2</v>
      </c>
      <c r="F43" s="54">
        <v>0.188</v>
      </c>
      <c r="G43" s="54">
        <v>0.29399999999999998</v>
      </c>
      <c r="H43" s="54">
        <v>0.153</v>
      </c>
      <c r="I43" s="54">
        <v>0.21199999999999999</v>
      </c>
      <c r="J43" s="55">
        <v>0.30599999999999999</v>
      </c>
      <c r="K43" s="55">
        <v>0.376</v>
      </c>
      <c r="L43" s="54">
        <v>0.224</v>
      </c>
      <c r="M43" s="54">
        <v>5.8999999999999997E-2</v>
      </c>
      <c r="N43" s="54">
        <v>0.247</v>
      </c>
      <c r="O43" s="54">
        <v>0.29399999999999998</v>
      </c>
      <c r="P43" s="54">
        <v>0.29399999999999998</v>
      </c>
      <c r="Q43" s="55">
        <v>0.376</v>
      </c>
      <c r="R43" s="54">
        <v>7.0999999999999994E-2</v>
      </c>
      <c r="S43" s="54">
        <v>3.5000000000000003E-2</v>
      </c>
      <c r="T43" s="54">
        <v>0.153</v>
      </c>
      <c r="U43" s="54">
        <v>0.106</v>
      </c>
      <c r="V43" s="54">
        <v>0.25900000000000001</v>
      </c>
      <c r="W43" s="54">
        <v>0.2</v>
      </c>
      <c r="X43" s="54">
        <v>0.129</v>
      </c>
      <c r="Y43" s="54">
        <v>8.2000000000000003E-2</v>
      </c>
      <c r="Z43" s="54">
        <v>0.21199999999999999</v>
      </c>
      <c r="AA43" s="54">
        <v>7.0999999999999994E-2</v>
      </c>
      <c r="AB43" s="54">
        <v>0.11799999999999999</v>
      </c>
      <c r="AC43" s="54">
        <v>0.16500000000000001</v>
      </c>
      <c r="AD43" s="55">
        <v>0.376</v>
      </c>
      <c r="AE43" s="54">
        <v>8.2000000000000003E-2</v>
      </c>
      <c r="AF43" s="54">
        <v>7.0999999999999994E-2</v>
      </c>
      <c r="AG43" s="54">
        <v>0.224</v>
      </c>
      <c r="AH43" s="54">
        <v>0.153</v>
      </c>
      <c r="AI43" s="54">
        <v>9.4E-2</v>
      </c>
      <c r="AJ43" s="54">
        <v>0.14099999999999999</v>
      </c>
      <c r="AK43" s="54">
        <v>1.2E-2</v>
      </c>
      <c r="AL43" s="54">
        <v>0.188</v>
      </c>
      <c r="AM43" s="54">
        <v>0.25900000000000001</v>
      </c>
      <c r="AN43" s="54">
        <v>3.5000000000000003E-2</v>
      </c>
    </row>
    <row r="44" spans="1:40" x14ac:dyDescent="0.25">
      <c r="A44" s="76" t="s">
        <v>21</v>
      </c>
      <c r="B44" s="45">
        <v>71</v>
      </c>
      <c r="C44" s="46">
        <v>18</v>
      </c>
      <c r="D44" s="46">
        <v>15</v>
      </c>
      <c r="E44" s="46">
        <v>4</v>
      </c>
      <c r="F44" s="46">
        <v>21</v>
      </c>
      <c r="G44" s="46">
        <v>20</v>
      </c>
      <c r="H44" s="46">
        <v>19</v>
      </c>
      <c r="I44" s="46">
        <v>14</v>
      </c>
      <c r="J44" s="46">
        <v>20</v>
      </c>
      <c r="K44" s="46">
        <v>34</v>
      </c>
      <c r="L44" s="46">
        <v>12</v>
      </c>
      <c r="M44" s="46">
        <v>6</v>
      </c>
      <c r="N44" s="46">
        <v>21</v>
      </c>
      <c r="O44" s="46">
        <v>14</v>
      </c>
      <c r="P44" s="46">
        <v>17</v>
      </c>
      <c r="Q44" s="46">
        <v>16</v>
      </c>
      <c r="R44" s="46">
        <v>8</v>
      </c>
      <c r="S44" s="46">
        <v>4</v>
      </c>
      <c r="T44" s="46">
        <v>9</v>
      </c>
      <c r="U44" s="46">
        <v>8</v>
      </c>
      <c r="V44" s="46">
        <v>18</v>
      </c>
      <c r="W44" s="46">
        <v>10</v>
      </c>
      <c r="X44" s="46">
        <v>14</v>
      </c>
      <c r="Y44" s="46">
        <v>7</v>
      </c>
      <c r="Z44" s="46">
        <v>15</v>
      </c>
      <c r="AA44" s="46">
        <v>6</v>
      </c>
      <c r="AB44" s="46">
        <v>11</v>
      </c>
      <c r="AC44" s="46">
        <v>12</v>
      </c>
      <c r="AD44" s="46">
        <v>28</v>
      </c>
      <c r="AE44" s="46">
        <v>5</v>
      </c>
      <c r="AF44" s="46">
        <v>8</v>
      </c>
      <c r="AG44" s="46">
        <v>15</v>
      </c>
      <c r="AH44" s="46">
        <v>12</v>
      </c>
      <c r="AI44" s="46">
        <v>9</v>
      </c>
      <c r="AJ44" s="46">
        <v>6</v>
      </c>
      <c r="AK44" s="46">
        <v>2</v>
      </c>
      <c r="AL44" s="46">
        <v>21</v>
      </c>
      <c r="AM44" s="46">
        <v>17</v>
      </c>
      <c r="AN44" s="46">
        <v>4</v>
      </c>
    </row>
    <row r="45" spans="1:40" x14ac:dyDescent="0.25">
      <c r="A45" s="77"/>
      <c r="B45" s="52"/>
      <c r="C45" s="54">
        <v>0.254</v>
      </c>
      <c r="D45" s="54">
        <v>0.21099999999999999</v>
      </c>
      <c r="E45" s="54">
        <v>5.6000000000000001E-2</v>
      </c>
      <c r="F45" s="54">
        <v>0.29599999999999999</v>
      </c>
      <c r="G45" s="54">
        <v>0.28199999999999997</v>
      </c>
      <c r="H45" s="54">
        <v>0.26800000000000002</v>
      </c>
      <c r="I45" s="54">
        <v>0.19700000000000001</v>
      </c>
      <c r="J45" s="54">
        <v>0.28199999999999997</v>
      </c>
      <c r="K45" s="55">
        <v>0.47899999999999998</v>
      </c>
      <c r="L45" s="54">
        <v>0.16900000000000001</v>
      </c>
      <c r="M45" s="54">
        <v>8.5000000000000006E-2</v>
      </c>
      <c r="N45" s="54">
        <v>0.29599999999999999</v>
      </c>
      <c r="O45" s="54">
        <v>0.19700000000000001</v>
      </c>
      <c r="P45" s="54">
        <v>0.23899999999999999</v>
      </c>
      <c r="Q45" s="54">
        <v>0.22500000000000001</v>
      </c>
      <c r="R45" s="54">
        <v>0.113</v>
      </c>
      <c r="S45" s="54">
        <v>5.6000000000000001E-2</v>
      </c>
      <c r="T45" s="54">
        <v>0.127</v>
      </c>
      <c r="U45" s="54">
        <v>0.113</v>
      </c>
      <c r="V45" s="54">
        <v>0.254</v>
      </c>
      <c r="W45" s="54">
        <v>0.14099999999999999</v>
      </c>
      <c r="X45" s="54">
        <v>0.19700000000000001</v>
      </c>
      <c r="Y45" s="54">
        <v>9.9000000000000005E-2</v>
      </c>
      <c r="Z45" s="54">
        <v>0.21099999999999999</v>
      </c>
      <c r="AA45" s="54">
        <v>8.5000000000000006E-2</v>
      </c>
      <c r="AB45" s="54">
        <v>0.155</v>
      </c>
      <c r="AC45" s="54">
        <v>0.16900000000000001</v>
      </c>
      <c r="AD45" s="55">
        <v>0.39400000000000002</v>
      </c>
      <c r="AE45" s="54">
        <v>7.0000000000000007E-2</v>
      </c>
      <c r="AF45" s="54">
        <v>0.113</v>
      </c>
      <c r="AG45" s="54">
        <v>0.21099999999999999</v>
      </c>
      <c r="AH45" s="54">
        <v>0.16900000000000001</v>
      </c>
      <c r="AI45" s="54">
        <v>0.127</v>
      </c>
      <c r="AJ45" s="54">
        <v>8.5000000000000006E-2</v>
      </c>
      <c r="AK45" s="54">
        <v>2.8000000000000001E-2</v>
      </c>
      <c r="AL45" s="54">
        <v>0.29599999999999999</v>
      </c>
      <c r="AM45" s="54">
        <v>0.23899999999999999</v>
      </c>
      <c r="AN45" s="54">
        <v>5.6000000000000001E-2</v>
      </c>
    </row>
    <row r="46" spans="1:40" x14ac:dyDescent="0.25">
      <c r="A46" s="76" t="s">
        <v>22</v>
      </c>
      <c r="B46" s="45">
        <v>30</v>
      </c>
      <c r="C46" s="46">
        <v>4</v>
      </c>
      <c r="D46" s="46">
        <v>10</v>
      </c>
      <c r="E46" s="46">
        <v>1</v>
      </c>
      <c r="F46" s="46">
        <v>13</v>
      </c>
      <c r="G46" s="46">
        <v>14</v>
      </c>
      <c r="H46" s="46">
        <v>10</v>
      </c>
      <c r="I46" s="46">
        <v>8</v>
      </c>
      <c r="J46" s="46">
        <v>9</v>
      </c>
      <c r="K46" s="46">
        <v>10</v>
      </c>
      <c r="L46" s="46">
        <v>7</v>
      </c>
      <c r="M46" s="46">
        <v>2</v>
      </c>
      <c r="N46" s="46">
        <v>9</v>
      </c>
      <c r="O46" s="46">
        <v>4</v>
      </c>
      <c r="P46" s="46">
        <v>8</v>
      </c>
      <c r="Q46" s="46">
        <v>7</v>
      </c>
      <c r="R46" s="46">
        <v>3</v>
      </c>
      <c r="S46" s="46">
        <v>2</v>
      </c>
      <c r="T46" s="46">
        <v>9</v>
      </c>
      <c r="U46" s="46">
        <v>3</v>
      </c>
      <c r="V46" s="46">
        <v>9</v>
      </c>
      <c r="W46" s="46">
        <v>3</v>
      </c>
      <c r="X46" s="46">
        <v>3</v>
      </c>
      <c r="Y46" s="46">
        <v>4</v>
      </c>
      <c r="Z46" s="46">
        <v>7</v>
      </c>
      <c r="AA46" s="46">
        <v>5</v>
      </c>
      <c r="AB46" s="46">
        <v>2</v>
      </c>
      <c r="AC46" s="46">
        <v>3</v>
      </c>
      <c r="AD46" s="46">
        <v>15</v>
      </c>
      <c r="AE46" s="46">
        <v>3</v>
      </c>
      <c r="AF46" s="46">
        <v>3</v>
      </c>
      <c r="AG46" s="46">
        <v>9</v>
      </c>
      <c r="AH46" s="46">
        <v>5</v>
      </c>
      <c r="AI46" s="46">
        <v>3</v>
      </c>
      <c r="AJ46" s="46">
        <v>1</v>
      </c>
      <c r="AK46" s="46"/>
      <c r="AL46" s="46">
        <v>12</v>
      </c>
      <c r="AM46" s="46">
        <v>5</v>
      </c>
      <c r="AN46" s="46">
        <v>1</v>
      </c>
    </row>
    <row r="47" spans="1:40" x14ac:dyDescent="0.25">
      <c r="A47" s="77"/>
      <c r="B47" s="52"/>
      <c r="C47" s="54">
        <v>0.13300000000000001</v>
      </c>
      <c r="D47" s="55">
        <v>0.33300000000000002</v>
      </c>
      <c r="E47" s="54">
        <v>3.3000000000000002E-2</v>
      </c>
      <c r="F47" s="55">
        <v>0.433</v>
      </c>
      <c r="G47" s="55">
        <v>0.46700000000000003</v>
      </c>
      <c r="H47" s="55">
        <v>0.33300000000000002</v>
      </c>
      <c r="I47" s="54">
        <v>0.26700000000000002</v>
      </c>
      <c r="J47" s="55">
        <v>0.3</v>
      </c>
      <c r="K47" s="55">
        <v>0.33300000000000002</v>
      </c>
      <c r="L47" s="54">
        <v>0.23300000000000001</v>
      </c>
      <c r="M47" s="54">
        <v>6.7000000000000004E-2</v>
      </c>
      <c r="N47" s="55">
        <v>0.3</v>
      </c>
      <c r="O47" s="54">
        <v>0.13300000000000001</v>
      </c>
      <c r="P47" s="54">
        <v>0.26700000000000002</v>
      </c>
      <c r="Q47" s="54">
        <v>0.23300000000000001</v>
      </c>
      <c r="R47" s="54">
        <v>0.1</v>
      </c>
      <c r="S47" s="54">
        <v>6.7000000000000004E-2</v>
      </c>
      <c r="T47" s="55">
        <v>0.3</v>
      </c>
      <c r="U47" s="54">
        <v>0.1</v>
      </c>
      <c r="V47" s="55">
        <v>0.3</v>
      </c>
      <c r="W47" s="54">
        <v>0.1</v>
      </c>
      <c r="X47" s="54">
        <v>0.1</v>
      </c>
      <c r="Y47" s="54">
        <v>0.13300000000000001</v>
      </c>
      <c r="Z47" s="54">
        <v>0.23300000000000001</v>
      </c>
      <c r="AA47" s="54">
        <v>0.16700000000000001</v>
      </c>
      <c r="AB47" s="54">
        <v>6.7000000000000004E-2</v>
      </c>
      <c r="AC47" s="54">
        <v>0.1</v>
      </c>
      <c r="AD47" s="55">
        <v>0.5</v>
      </c>
      <c r="AE47" s="54">
        <v>0.1</v>
      </c>
      <c r="AF47" s="54">
        <v>0.1</v>
      </c>
      <c r="AG47" s="55">
        <v>0.3</v>
      </c>
      <c r="AH47" s="54">
        <v>0.16700000000000001</v>
      </c>
      <c r="AI47" s="54">
        <v>0.1</v>
      </c>
      <c r="AJ47" s="54">
        <v>3.3000000000000002E-2</v>
      </c>
      <c r="AK47" s="53"/>
      <c r="AL47" s="55">
        <v>0.4</v>
      </c>
      <c r="AM47" s="54">
        <v>0.16700000000000001</v>
      </c>
      <c r="AN47" s="54">
        <v>3.3000000000000002E-2</v>
      </c>
    </row>
    <row r="48" spans="1:40" x14ac:dyDescent="0.25">
      <c r="A48" s="76" t="s">
        <v>23</v>
      </c>
      <c r="B48" s="45">
        <v>278</v>
      </c>
      <c r="C48" s="46">
        <v>57</v>
      </c>
      <c r="D48" s="46">
        <v>36</v>
      </c>
      <c r="E48" s="46">
        <v>12</v>
      </c>
      <c r="F48" s="46">
        <v>33</v>
      </c>
      <c r="G48" s="46">
        <v>46</v>
      </c>
      <c r="H48" s="46">
        <v>62</v>
      </c>
      <c r="I48" s="46">
        <v>48</v>
      </c>
      <c r="J48" s="46">
        <v>68</v>
      </c>
      <c r="K48" s="46">
        <v>85</v>
      </c>
      <c r="L48" s="46">
        <v>34</v>
      </c>
      <c r="M48" s="46">
        <v>20</v>
      </c>
      <c r="N48" s="46">
        <v>54</v>
      </c>
      <c r="O48" s="46">
        <v>63</v>
      </c>
      <c r="P48" s="46">
        <v>58</v>
      </c>
      <c r="Q48" s="46">
        <v>65</v>
      </c>
      <c r="R48" s="46">
        <v>21</v>
      </c>
      <c r="S48" s="46">
        <v>12</v>
      </c>
      <c r="T48" s="46">
        <v>64</v>
      </c>
      <c r="U48" s="46">
        <v>32</v>
      </c>
      <c r="V48" s="46">
        <v>42</v>
      </c>
      <c r="W48" s="46">
        <v>59</v>
      </c>
      <c r="X48" s="46">
        <v>59</v>
      </c>
      <c r="Y48" s="46">
        <v>42</v>
      </c>
      <c r="Z48" s="46">
        <v>65</v>
      </c>
      <c r="AA48" s="46">
        <v>10</v>
      </c>
      <c r="AB48" s="46">
        <v>47</v>
      </c>
      <c r="AC48" s="46">
        <v>34</v>
      </c>
      <c r="AD48" s="46">
        <v>60</v>
      </c>
      <c r="AE48" s="46">
        <v>35</v>
      </c>
      <c r="AF48" s="46">
        <v>16</v>
      </c>
      <c r="AG48" s="46">
        <v>70</v>
      </c>
      <c r="AH48" s="46">
        <v>56</v>
      </c>
      <c r="AI48" s="46">
        <v>23</v>
      </c>
      <c r="AJ48" s="46">
        <v>32</v>
      </c>
      <c r="AK48" s="46">
        <v>7</v>
      </c>
      <c r="AL48" s="46">
        <v>59</v>
      </c>
      <c r="AM48" s="46">
        <v>65</v>
      </c>
      <c r="AN48" s="46">
        <v>18</v>
      </c>
    </row>
    <row r="49" spans="1:40" x14ac:dyDescent="0.25">
      <c r="A49" s="77"/>
      <c r="B49" s="52"/>
      <c r="C49" s="54">
        <v>0.20499999999999999</v>
      </c>
      <c r="D49" s="54">
        <v>0.129</v>
      </c>
      <c r="E49" s="54">
        <v>4.2999999999999997E-2</v>
      </c>
      <c r="F49" s="54">
        <v>0.11899999999999999</v>
      </c>
      <c r="G49" s="54">
        <v>0.16500000000000001</v>
      </c>
      <c r="H49" s="54">
        <v>0.223</v>
      </c>
      <c r="I49" s="54">
        <v>0.17299999999999999</v>
      </c>
      <c r="J49" s="54">
        <v>0.245</v>
      </c>
      <c r="K49" s="55">
        <v>0.30599999999999999</v>
      </c>
      <c r="L49" s="54">
        <v>0.122</v>
      </c>
      <c r="M49" s="54">
        <v>7.1999999999999995E-2</v>
      </c>
      <c r="N49" s="54">
        <v>0.19400000000000001</v>
      </c>
      <c r="O49" s="54">
        <v>0.22700000000000001</v>
      </c>
      <c r="P49" s="54">
        <v>0.20899999999999999</v>
      </c>
      <c r="Q49" s="54">
        <v>0.23400000000000001</v>
      </c>
      <c r="R49" s="54">
        <v>7.5999999999999998E-2</v>
      </c>
      <c r="S49" s="54">
        <v>4.2999999999999997E-2</v>
      </c>
      <c r="T49" s="54">
        <v>0.23</v>
      </c>
      <c r="U49" s="54">
        <v>0.115</v>
      </c>
      <c r="V49" s="54">
        <v>0.151</v>
      </c>
      <c r="W49" s="54">
        <v>0.21199999999999999</v>
      </c>
      <c r="X49" s="54">
        <v>0.21199999999999999</v>
      </c>
      <c r="Y49" s="54">
        <v>0.151</v>
      </c>
      <c r="Z49" s="54">
        <v>0.23400000000000001</v>
      </c>
      <c r="AA49" s="54">
        <v>3.5999999999999997E-2</v>
      </c>
      <c r="AB49" s="54">
        <v>0.16900000000000001</v>
      </c>
      <c r="AC49" s="54">
        <v>0.122</v>
      </c>
      <c r="AD49" s="54">
        <v>0.216</v>
      </c>
      <c r="AE49" s="54">
        <v>0.126</v>
      </c>
      <c r="AF49" s="54">
        <v>5.8000000000000003E-2</v>
      </c>
      <c r="AG49" s="54">
        <v>0.252</v>
      </c>
      <c r="AH49" s="54">
        <v>0.20100000000000001</v>
      </c>
      <c r="AI49" s="54">
        <v>8.3000000000000004E-2</v>
      </c>
      <c r="AJ49" s="54">
        <v>0.115</v>
      </c>
      <c r="AK49" s="54">
        <v>2.5000000000000001E-2</v>
      </c>
      <c r="AL49" s="54">
        <v>0.21199999999999999</v>
      </c>
      <c r="AM49" s="54">
        <v>0.23400000000000001</v>
      </c>
      <c r="AN49" s="54">
        <v>6.5000000000000002E-2</v>
      </c>
    </row>
    <row r="50" spans="1:40" ht="12.75" customHeight="1" x14ac:dyDescent="0.25">
      <c r="A50" s="76" t="s">
        <v>24</v>
      </c>
      <c r="B50" s="45">
        <v>288</v>
      </c>
      <c r="C50" s="46">
        <v>60</v>
      </c>
      <c r="D50" s="46">
        <v>40</v>
      </c>
      <c r="E50" s="46">
        <v>20</v>
      </c>
      <c r="F50" s="46">
        <v>53</v>
      </c>
      <c r="G50" s="46">
        <v>68</v>
      </c>
      <c r="H50" s="46">
        <v>88</v>
      </c>
      <c r="I50" s="46">
        <v>49</v>
      </c>
      <c r="J50" s="46">
        <v>104</v>
      </c>
      <c r="K50" s="46">
        <v>134</v>
      </c>
      <c r="L50" s="46">
        <v>33</v>
      </c>
      <c r="M50" s="46">
        <v>24</v>
      </c>
      <c r="N50" s="46">
        <v>91</v>
      </c>
      <c r="O50" s="46">
        <v>99</v>
      </c>
      <c r="P50" s="46">
        <v>94</v>
      </c>
      <c r="Q50" s="46">
        <v>114</v>
      </c>
      <c r="R50" s="46">
        <v>28</v>
      </c>
      <c r="S50" s="46">
        <v>26</v>
      </c>
      <c r="T50" s="46">
        <v>78</v>
      </c>
      <c r="U50" s="46">
        <v>61</v>
      </c>
      <c r="V50" s="46">
        <v>82</v>
      </c>
      <c r="W50" s="46">
        <v>45</v>
      </c>
      <c r="X50" s="46">
        <v>55</v>
      </c>
      <c r="Y50" s="46">
        <v>52</v>
      </c>
      <c r="Z50" s="46">
        <v>66</v>
      </c>
      <c r="AA50" s="46">
        <v>18</v>
      </c>
      <c r="AB50" s="46">
        <v>51</v>
      </c>
      <c r="AC50" s="46">
        <v>53</v>
      </c>
      <c r="AD50" s="46">
        <v>95</v>
      </c>
      <c r="AE50" s="46">
        <v>24</v>
      </c>
      <c r="AF50" s="46">
        <v>21</v>
      </c>
      <c r="AG50" s="46">
        <v>73</v>
      </c>
      <c r="AH50" s="46">
        <v>48</v>
      </c>
      <c r="AI50" s="46">
        <v>20</v>
      </c>
      <c r="AJ50" s="46">
        <v>42</v>
      </c>
      <c r="AK50" s="46">
        <v>4</v>
      </c>
      <c r="AL50" s="46">
        <v>84</v>
      </c>
      <c r="AM50" s="46">
        <v>81</v>
      </c>
      <c r="AN50" s="46">
        <v>25</v>
      </c>
    </row>
    <row r="51" spans="1:40" x14ac:dyDescent="0.25">
      <c r="A51" s="77"/>
      <c r="B51" s="52"/>
      <c r="C51" s="54">
        <v>0.20799999999999999</v>
      </c>
      <c r="D51" s="54">
        <v>0.13900000000000001</v>
      </c>
      <c r="E51" s="54">
        <v>6.9000000000000006E-2</v>
      </c>
      <c r="F51" s="54">
        <v>0.184</v>
      </c>
      <c r="G51" s="54">
        <v>0.23599999999999999</v>
      </c>
      <c r="H51" s="55">
        <v>0.30599999999999999</v>
      </c>
      <c r="I51" s="54">
        <v>0.17</v>
      </c>
      <c r="J51" s="55">
        <v>0.36099999999999999</v>
      </c>
      <c r="K51" s="54">
        <v>0.46500000000000002</v>
      </c>
      <c r="L51" s="54">
        <v>0.115</v>
      </c>
      <c r="M51" s="54">
        <v>8.3000000000000004E-2</v>
      </c>
      <c r="N51" s="55">
        <v>0.316</v>
      </c>
      <c r="O51" s="55">
        <v>0.34399999999999997</v>
      </c>
      <c r="P51" s="55">
        <v>0.32600000000000001</v>
      </c>
      <c r="Q51" s="55">
        <v>0.39600000000000002</v>
      </c>
      <c r="R51" s="54">
        <v>9.7000000000000003E-2</v>
      </c>
      <c r="S51" s="54">
        <v>0.09</v>
      </c>
      <c r="T51" s="54">
        <v>0.27100000000000002</v>
      </c>
      <c r="U51" s="54">
        <v>0.21199999999999999</v>
      </c>
      <c r="V51" s="54">
        <v>0.28499999999999998</v>
      </c>
      <c r="W51" s="54">
        <v>0.156</v>
      </c>
      <c r="X51" s="54">
        <v>0.191</v>
      </c>
      <c r="Y51" s="54">
        <v>0.18099999999999999</v>
      </c>
      <c r="Z51" s="54">
        <v>0.22900000000000001</v>
      </c>
      <c r="AA51" s="54">
        <v>6.3E-2</v>
      </c>
      <c r="AB51" s="54">
        <v>0.17699999999999999</v>
      </c>
      <c r="AC51" s="54">
        <v>0.184</v>
      </c>
      <c r="AD51" s="55">
        <v>0.33</v>
      </c>
      <c r="AE51" s="54">
        <v>8.3000000000000004E-2</v>
      </c>
      <c r="AF51" s="54">
        <v>7.2999999999999995E-2</v>
      </c>
      <c r="AG51" s="54">
        <v>0.253</v>
      </c>
      <c r="AH51" s="54">
        <v>0.16700000000000001</v>
      </c>
      <c r="AI51" s="54">
        <v>6.9000000000000006E-2</v>
      </c>
      <c r="AJ51" s="54">
        <v>0.14599999999999999</v>
      </c>
      <c r="AK51" s="54">
        <v>1.4E-2</v>
      </c>
      <c r="AL51" s="54">
        <v>0.29199999999999998</v>
      </c>
      <c r="AM51" s="54">
        <v>0.28100000000000003</v>
      </c>
      <c r="AN51" s="54">
        <v>8.6999999999999994E-2</v>
      </c>
    </row>
    <row r="52" spans="1:40" x14ac:dyDescent="0.25">
      <c r="A52" s="76" t="s">
        <v>25</v>
      </c>
      <c r="B52" s="45">
        <v>136</v>
      </c>
      <c r="C52" s="46">
        <v>34</v>
      </c>
      <c r="D52" s="46">
        <v>27</v>
      </c>
      <c r="E52" s="46">
        <v>15</v>
      </c>
      <c r="F52" s="46">
        <v>32</v>
      </c>
      <c r="G52" s="46">
        <v>25</v>
      </c>
      <c r="H52" s="46">
        <v>48</v>
      </c>
      <c r="I52" s="46">
        <v>26</v>
      </c>
      <c r="J52" s="46">
        <v>54</v>
      </c>
      <c r="K52" s="46">
        <v>59</v>
      </c>
      <c r="L52" s="46">
        <v>19</v>
      </c>
      <c r="M52" s="46">
        <v>16</v>
      </c>
      <c r="N52" s="46">
        <v>21</v>
      </c>
      <c r="O52" s="46">
        <v>41</v>
      </c>
      <c r="P52" s="46">
        <v>49</v>
      </c>
      <c r="Q52" s="46">
        <v>60</v>
      </c>
      <c r="R52" s="46">
        <v>14</v>
      </c>
      <c r="S52" s="46">
        <v>13</v>
      </c>
      <c r="T52" s="46">
        <v>32</v>
      </c>
      <c r="U52" s="46">
        <v>23</v>
      </c>
      <c r="V52" s="46">
        <v>36</v>
      </c>
      <c r="W52" s="46">
        <v>22</v>
      </c>
      <c r="X52" s="46">
        <v>27</v>
      </c>
      <c r="Y52" s="46">
        <v>26</v>
      </c>
      <c r="Z52" s="46">
        <v>37</v>
      </c>
      <c r="AA52" s="46">
        <v>13</v>
      </c>
      <c r="AB52" s="46">
        <v>35</v>
      </c>
      <c r="AC52" s="46">
        <v>21</v>
      </c>
      <c r="AD52" s="46">
        <v>31</v>
      </c>
      <c r="AE52" s="46">
        <v>16</v>
      </c>
      <c r="AF52" s="46">
        <v>9</v>
      </c>
      <c r="AG52" s="46">
        <v>32</v>
      </c>
      <c r="AH52" s="46">
        <v>23</v>
      </c>
      <c r="AI52" s="46">
        <v>8</v>
      </c>
      <c r="AJ52" s="46">
        <v>28</v>
      </c>
      <c r="AK52" s="46">
        <v>5</v>
      </c>
      <c r="AL52" s="46">
        <v>48</v>
      </c>
      <c r="AM52" s="46">
        <v>36</v>
      </c>
      <c r="AN52" s="46">
        <v>3</v>
      </c>
    </row>
    <row r="53" spans="1:40" x14ac:dyDescent="0.25">
      <c r="A53" s="77"/>
      <c r="B53" s="52"/>
      <c r="C53" s="54">
        <v>0.25</v>
      </c>
      <c r="D53" s="54">
        <v>0.19900000000000001</v>
      </c>
      <c r="E53" s="54">
        <v>0.11</v>
      </c>
      <c r="F53" s="54">
        <v>0.23499999999999999</v>
      </c>
      <c r="G53" s="54">
        <v>0.184</v>
      </c>
      <c r="H53" s="54">
        <v>0.35299999999999998</v>
      </c>
      <c r="I53" s="54">
        <v>0.191</v>
      </c>
      <c r="J53" s="55">
        <v>0.39700000000000002</v>
      </c>
      <c r="K53" s="54">
        <v>0.434</v>
      </c>
      <c r="L53" s="54">
        <v>0.14000000000000001</v>
      </c>
      <c r="M53" s="54">
        <v>0.11799999999999999</v>
      </c>
      <c r="N53" s="54">
        <v>0.154</v>
      </c>
      <c r="O53" s="55">
        <v>0.30099999999999999</v>
      </c>
      <c r="P53" s="55">
        <v>0.36</v>
      </c>
      <c r="Q53" s="55">
        <v>0.441</v>
      </c>
      <c r="R53" s="54">
        <v>0.10299999999999999</v>
      </c>
      <c r="S53" s="54">
        <v>9.6000000000000002E-2</v>
      </c>
      <c r="T53" s="54">
        <v>0.23499999999999999</v>
      </c>
      <c r="U53" s="54">
        <v>0.16900000000000001</v>
      </c>
      <c r="V53" s="54">
        <v>0.26500000000000001</v>
      </c>
      <c r="W53" s="54">
        <v>0.16200000000000001</v>
      </c>
      <c r="X53" s="54">
        <v>0.19900000000000001</v>
      </c>
      <c r="Y53" s="54">
        <v>0.191</v>
      </c>
      <c r="Z53" s="54">
        <v>0.27200000000000002</v>
      </c>
      <c r="AA53" s="54">
        <v>9.6000000000000002E-2</v>
      </c>
      <c r="AB53" s="54">
        <v>0.25700000000000001</v>
      </c>
      <c r="AC53" s="54">
        <v>0.154</v>
      </c>
      <c r="AD53" s="54">
        <v>0.22800000000000001</v>
      </c>
      <c r="AE53" s="54">
        <v>0.11799999999999999</v>
      </c>
      <c r="AF53" s="54">
        <v>6.6000000000000003E-2</v>
      </c>
      <c r="AG53" s="54">
        <v>0.23499999999999999</v>
      </c>
      <c r="AH53" s="54">
        <v>0.16900000000000001</v>
      </c>
      <c r="AI53" s="54">
        <v>5.8999999999999997E-2</v>
      </c>
      <c r="AJ53" s="54">
        <v>0.20599999999999999</v>
      </c>
      <c r="AK53" s="54">
        <v>3.6999999999999998E-2</v>
      </c>
      <c r="AL53" s="55">
        <v>0.35299999999999998</v>
      </c>
      <c r="AM53" s="54">
        <v>0.26500000000000001</v>
      </c>
      <c r="AN53" s="54">
        <v>2.1999999999999999E-2</v>
      </c>
    </row>
    <row r="54" spans="1:40" ht="12.75" customHeight="1" x14ac:dyDescent="0.25">
      <c r="A54" s="76" t="s">
        <v>26</v>
      </c>
      <c r="B54" s="45">
        <v>76</v>
      </c>
      <c r="C54" s="46">
        <v>19</v>
      </c>
      <c r="D54" s="46">
        <v>12</v>
      </c>
      <c r="E54" s="46">
        <v>3</v>
      </c>
      <c r="F54" s="46">
        <v>17</v>
      </c>
      <c r="G54" s="46">
        <v>16</v>
      </c>
      <c r="H54" s="46">
        <v>22</v>
      </c>
      <c r="I54" s="46">
        <v>17</v>
      </c>
      <c r="J54" s="46">
        <v>31</v>
      </c>
      <c r="K54" s="46">
        <v>29</v>
      </c>
      <c r="L54" s="46">
        <v>4</v>
      </c>
      <c r="M54" s="46">
        <v>8</v>
      </c>
      <c r="N54" s="46">
        <v>23</v>
      </c>
      <c r="O54" s="46">
        <v>28</v>
      </c>
      <c r="P54" s="46">
        <v>23</v>
      </c>
      <c r="Q54" s="46">
        <v>26</v>
      </c>
      <c r="R54" s="46">
        <v>5</v>
      </c>
      <c r="S54" s="46">
        <v>8</v>
      </c>
      <c r="T54" s="46">
        <v>8</v>
      </c>
      <c r="U54" s="46">
        <v>11</v>
      </c>
      <c r="V54" s="46">
        <v>17</v>
      </c>
      <c r="W54" s="46">
        <v>11</v>
      </c>
      <c r="X54" s="46">
        <v>12</v>
      </c>
      <c r="Y54" s="46">
        <v>7</v>
      </c>
      <c r="Z54" s="46">
        <v>20</v>
      </c>
      <c r="AA54" s="46">
        <v>3</v>
      </c>
      <c r="AB54" s="46">
        <v>13</v>
      </c>
      <c r="AC54" s="46">
        <v>14</v>
      </c>
      <c r="AD54" s="46">
        <v>16</v>
      </c>
      <c r="AE54" s="46">
        <v>4</v>
      </c>
      <c r="AF54" s="46">
        <v>2</v>
      </c>
      <c r="AG54" s="46">
        <v>18</v>
      </c>
      <c r="AH54" s="46">
        <v>18</v>
      </c>
      <c r="AI54" s="46">
        <v>7</v>
      </c>
      <c r="AJ54" s="46">
        <v>15</v>
      </c>
      <c r="AK54" s="46">
        <v>5</v>
      </c>
      <c r="AL54" s="46">
        <v>19</v>
      </c>
      <c r="AM54" s="46">
        <v>22</v>
      </c>
      <c r="AN54" s="46">
        <v>2</v>
      </c>
    </row>
    <row r="55" spans="1:40" x14ac:dyDescent="0.25">
      <c r="A55" s="77"/>
      <c r="B55" s="52"/>
      <c r="C55" s="54">
        <v>0.25</v>
      </c>
      <c r="D55" s="54">
        <v>0.158</v>
      </c>
      <c r="E55" s="54">
        <v>3.9E-2</v>
      </c>
      <c r="F55" s="54">
        <v>0.224</v>
      </c>
      <c r="G55" s="54">
        <v>0.21099999999999999</v>
      </c>
      <c r="H55" s="54">
        <v>0.28899999999999998</v>
      </c>
      <c r="I55" s="54">
        <v>0.224</v>
      </c>
      <c r="J55" s="55">
        <v>0.40799999999999997</v>
      </c>
      <c r="K55" s="55">
        <v>0.38200000000000001</v>
      </c>
      <c r="L55" s="54">
        <v>5.2999999999999999E-2</v>
      </c>
      <c r="M55" s="54">
        <v>0.105</v>
      </c>
      <c r="N55" s="55">
        <v>0.30299999999999999</v>
      </c>
      <c r="O55" s="55">
        <v>0.36799999999999999</v>
      </c>
      <c r="P55" s="55">
        <v>0.30299999999999999</v>
      </c>
      <c r="Q55" s="55">
        <v>0.34200000000000003</v>
      </c>
      <c r="R55" s="54">
        <v>6.6000000000000003E-2</v>
      </c>
      <c r="S55" s="54">
        <v>0.105</v>
      </c>
      <c r="T55" s="54">
        <v>0.105</v>
      </c>
      <c r="U55" s="54">
        <v>0.14499999999999999</v>
      </c>
      <c r="V55" s="54">
        <v>0.224</v>
      </c>
      <c r="W55" s="54">
        <v>0.14499999999999999</v>
      </c>
      <c r="X55" s="54">
        <v>0.158</v>
      </c>
      <c r="Y55" s="54">
        <v>9.1999999999999998E-2</v>
      </c>
      <c r="Z55" s="54">
        <v>0.26300000000000001</v>
      </c>
      <c r="AA55" s="54">
        <v>3.9E-2</v>
      </c>
      <c r="AB55" s="54">
        <v>0.17100000000000001</v>
      </c>
      <c r="AC55" s="54">
        <v>0.184</v>
      </c>
      <c r="AD55" s="54">
        <v>0.21099999999999999</v>
      </c>
      <c r="AE55" s="54">
        <v>5.2999999999999999E-2</v>
      </c>
      <c r="AF55" s="54">
        <v>2.5999999999999999E-2</v>
      </c>
      <c r="AG55" s="54">
        <v>0.23699999999999999</v>
      </c>
      <c r="AH55" s="54">
        <v>0.23699999999999999</v>
      </c>
      <c r="AI55" s="54">
        <v>9.1999999999999998E-2</v>
      </c>
      <c r="AJ55" s="54">
        <v>0.19700000000000001</v>
      </c>
      <c r="AK55" s="54">
        <v>6.6000000000000003E-2</v>
      </c>
      <c r="AL55" s="54">
        <v>0.25</v>
      </c>
      <c r="AM55" s="54">
        <v>0.28899999999999998</v>
      </c>
      <c r="AN55" s="54">
        <v>2.5999999999999999E-2</v>
      </c>
    </row>
    <row r="56" spans="1:40" ht="12.75" customHeight="1" x14ac:dyDescent="0.25">
      <c r="A56" s="76" t="s">
        <v>27</v>
      </c>
      <c r="B56" s="45">
        <v>53</v>
      </c>
      <c r="C56" s="46">
        <v>10</v>
      </c>
      <c r="D56" s="46">
        <v>10</v>
      </c>
      <c r="E56" s="46">
        <v>1</v>
      </c>
      <c r="F56" s="46">
        <v>15</v>
      </c>
      <c r="G56" s="46">
        <v>18</v>
      </c>
      <c r="H56" s="46">
        <v>24</v>
      </c>
      <c r="I56" s="46">
        <v>10</v>
      </c>
      <c r="J56" s="46">
        <v>14</v>
      </c>
      <c r="K56" s="46">
        <v>17</v>
      </c>
      <c r="L56" s="46">
        <v>12</v>
      </c>
      <c r="M56" s="46">
        <v>6</v>
      </c>
      <c r="N56" s="46">
        <v>14</v>
      </c>
      <c r="O56" s="46">
        <v>9</v>
      </c>
      <c r="P56" s="46">
        <v>9</v>
      </c>
      <c r="Q56" s="46">
        <v>11</v>
      </c>
      <c r="R56" s="46">
        <v>4</v>
      </c>
      <c r="S56" s="46">
        <v>5</v>
      </c>
      <c r="T56" s="46">
        <v>7</v>
      </c>
      <c r="U56" s="46">
        <v>3</v>
      </c>
      <c r="V56" s="46">
        <v>12</v>
      </c>
      <c r="W56" s="46">
        <v>6</v>
      </c>
      <c r="X56" s="46">
        <v>9</v>
      </c>
      <c r="Y56" s="46">
        <v>2</v>
      </c>
      <c r="Z56" s="46">
        <v>12</v>
      </c>
      <c r="AA56" s="46">
        <v>5</v>
      </c>
      <c r="AB56" s="46">
        <v>7</v>
      </c>
      <c r="AC56" s="46">
        <v>8</v>
      </c>
      <c r="AD56" s="46">
        <v>29</v>
      </c>
      <c r="AE56" s="46">
        <v>9</v>
      </c>
      <c r="AF56" s="46">
        <v>4</v>
      </c>
      <c r="AG56" s="46">
        <v>7</v>
      </c>
      <c r="AH56" s="46">
        <v>13</v>
      </c>
      <c r="AI56" s="46">
        <v>5</v>
      </c>
      <c r="AJ56" s="46">
        <v>7</v>
      </c>
      <c r="AK56" s="46">
        <v>3</v>
      </c>
      <c r="AL56" s="46">
        <v>12</v>
      </c>
      <c r="AM56" s="46">
        <v>12</v>
      </c>
      <c r="AN56" s="46">
        <v>2</v>
      </c>
    </row>
    <row r="57" spans="1:40" x14ac:dyDescent="0.25">
      <c r="A57" s="77"/>
      <c r="B57" s="52"/>
      <c r="C57" s="54">
        <v>0.189</v>
      </c>
      <c r="D57" s="54">
        <v>0.189</v>
      </c>
      <c r="E57" s="54">
        <v>1.9E-2</v>
      </c>
      <c r="F57" s="54">
        <v>0.28299999999999997</v>
      </c>
      <c r="G57" s="55">
        <v>0.34</v>
      </c>
      <c r="H57" s="55">
        <v>0.45300000000000001</v>
      </c>
      <c r="I57" s="54">
        <v>0.189</v>
      </c>
      <c r="J57" s="54">
        <v>0.26400000000000001</v>
      </c>
      <c r="K57" s="55">
        <v>0.32100000000000001</v>
      </c>
      <c r="L57" s="54">
        <v>0.22600000000000001</v>
      </c>
      <c r="M57" s="54">
        <v>0.113</v>
      </c>
      <c r="N57" s="54">
        <v>0.26400000000000001</v>
      </c>
      <c r="O57" s="54">
        <v>0.17</v>
      </c>
      <c r="P57" s="54">
        <v>0.17</v>
      </c>
      <c r="Q57" s="54">
        <v>0.20799999999999999</v>
      </c>
      <c r="R57" s="54">
        <v>7.4999999999999997E-2</v>
      </c>
      <c r="S57" s="54">
        <v>9.4E-2</v>
      </c>
      <c r="T57" s="54">
        <v>0.13200000000000001</v>
      </c>
      <c r="U57" s="54">
        <v>5.7000000000000002E-2</v>
      </c>
      <c r="V57" s="54">
        <v>0.22600000000000001</v>
      </c>
      <c r="W57" s="54">
        <v>0.113</v>
      </c>
      <c r="X57" s="54">
        <v>0.17</v>
      </c>
      <c r="Y57" s="54">
        <v>3.7999999999999999E-2</v>
      </c>
      <c r="Z57" s="54">
        <v>0.22600000000000001</v>
      </c>
      <c r="AA57" s="54">
        <v>9.4E-2</v>
      </c>
      <c r="AB57" s="54">
        <v>0.13200000000000001</v>
      </c>
      <c r="AC57" s="54">
        <v>0.151</v>
      </c>
      <c r="AD57" s="55">
        <v>0.54700000000000004</v>
      </c>
      <c r="AE57" s="54">
        <v>0.17</v>
      </c>
      <c r="AF57" s="54">
        <v>7.4999999999999997E-2</v>
      </c>
      <c r="AG57" s="54">
        <v>0.13200000000000001</v>
      </c>
      <c r="AH57" s="54">
        <v>0.245</v>
      </c>
      <c r="AI57" s="54">
        <v>9.4E-2</v>
      </c>
      <c r="AJ57" s="54">
        <v>0.13200000000000001</v>
      </c>
      <c r="AK57" s="54">
        <v>5.7000000000000002E-2</v>
      </c>
      <c r="AL57" s="54">
        <v>0.22600000000000001</v>
      </c>
      <c r="AM57" s="54">
        <v>0.22600000000000001</v>
      </c>
      <c r="AN57" s="54">
        <v>3.7999999999999999E-2</v>
      </c>
    </row>
    <row r="58" spans="1:40" x14ac:dyDescent="0.25">
      <c r="A58" s="76" t="s">
        <v>28</v>
      </c>
      <c r="B58" s="45">
        <v>162</v>
      </c>
      <c r="C58" s="46">
        <v>23</v>
      </c>
      <c r="D58" s="46">
        <v>32</v>
      </c>
      <c r="E58" s="46">
        <v>14</v>
      </c>
      <c r="F58" s="46">
        <v>33</v>
      </c>
      <c r="G58" s="46">
        <v>47</v>
      </c>
      <c r="H58" s="46">
        <v>42</v>
      </c>
      <c r="I58" s="46">
        <v>29</v>
      </c>
      <c r="J58" s="46">
        <v>43</v>
      </c>
      <c r="K58" s="46">
        <v>65</v>
      </c>
      <c r="L58" s="46">
        <v>37</v>
      </c>
      <c r="M58" s="46">
        <v>14</v>
      </c>
      <c r="N58" s="46">
        <v>30</v>
      </c>
      <c r="O58" s="46">
        <v>45</v>
      </c>
      <c r="P58" s="46">
        <v>45</v>
      </c>
      <c r="Q58" s="46">
        <v>54</v>
      </c>
      <c r="R58" s="46">
        <v>15</v>
      </c>
      <c r="S58" s="46">
        <v>9</v>
      </c>
      <c r="T58" s="46">
        <v>37</v>
      </c>
      <c r="U58" s="46">
        <v>35</v>
      </c>
      <c r="V58" s="46">
        <v>48</v>
      </c>
      <c r="W58" s="46">
        <v>23</v>
      </c>
      <c r="X58" s="46">
        <v>33</v>
      </c>
      <c r="Y58" s="46">
        <v>21</v>
      </c>
      <c r="Z58" s="46">
        <v>33</v>
      </c>
      <c r="AA58" s="46">
        <v>18</v>
      </c>
      <c r="AB58" s="46">
        <v>19</v>
      </c>
      <c r="AC58" s="46">
        <v>28</v>
      </c>
      <c r="AD58" s="46">
        <v>63</v>
      </c>
      <c r="AE58" s="46">
        <v>17</v>
      </c>
      <c r="AF58" s="46">
        <v>13</v>
      </c>
      <c r="AG58" s="46">
        <v>35</v>
      </c>
      <c r="AH58" s="46">
        <v>24</v>
      </c>
      <c r="AI58" s="46">
        <v>16</v>
      </c>
      <c r="AJ58" s="46">
        <v>16</v>
      </c>
      <c r="AK58" s="46">
        <v>8</v>
      </c>
      <c r="AL58" s="46">
        <v>38</v>
      </c>
      <c r="AM58" s="46">
        <v>31</v>
      </c>
      <c r="AN58" s="46">
        <v>8</v>
      </c>
    </row>
    <row r="59" spans="1:40" x14ac:dyDescent="0.25">
      <c r="A59" s="77"/>
      <c r="B59" s="52"/>
      <c r="C59" s="54">
        <v>0.14199999999999999</v>
      </c>
      <c r="D59" s="54">
        <v>0.19800000000000001</v>
      </c>
      <c r="E59" s="54">
        <v>8.5999999999999993E-2</v>
      </c>
      <c r="F59" s="54">
        <v>0.20399999999999999</v>
      </c>
      <c r="G59" s="54">
        <v>0.28999999999999998</v>
      </c>
      <c r="H59" s="54">
        <v>0.25900000000000001</v>
      </c>
      <c r="I59" s="54">
        <v>0.17899999999999999</v>
      </c>
      <c r="J59" s="54">
        <v>0.26500000000000001</v>
      </c>
      <c r="K59" s="55">
        <v>0.40100000000000002</v>
      </c>
      <c r="L59" s="54">
        <v>0.22800000000000001</v>
      </c>
      <c r="M59" s="54">
        <v>8.5999999999999993E-2</v>
      </c>
      <c r="N59" s="54">
        <v>0.185</v>
      </c>
      <c r="O59" s="54">
        <v>0.27800000000000002</v>
      </c>
      <c r="P59" s="54">
        <v>0.27800000000000002</v>
      </c>
      <c r="Q59" s="55">
        <v>0.33300000000000002</v>
      </c>
      <c r="R59" s="54">
        <v>9.2999999999999999E-2</v>
      </c>
      <c r="S59" s="54">
        <v>5.6000000000000001E-2</v>
      </c>
      <c r="T59" s="54">
        <v>0.22800000000000001</v>
      </c>
      <c r="U59" s="54">
        <v>0.216</v>
      </c>
      <c r="V59" s="54">
        <v>0.29599999999999999</v>
      </c>
      <c r="W59" s="54">
        <v>0.14199999999999999</v>
      </c>
      <c r="X59" s="54">
        <v>0.20399999999999999</v>
      </c>
      <c r="Y59" s="54">
        <v>0.13</v>
      </c>
      <c r="Z59" s="54">
        <v>0.20399999999999999</v>
      </c>
      <c r="AA59" s="54">
        <v>0.111</v>
      </c>
      <c r="AB59" s="54">
        <v>0.11700000000000001</v>
      </c>
      <c r="AC59" s="54">
        <v>0.17299999999999999</v>
      </c>
      <c r="AD59" s="55">
        <v>0.38900000000000001</v>
      </c>
      <c r="AE59" s="54">
        <v>0.105</v>
      </c>
      <c r="AF59" s="54">
        <v>0.08</v>
      </c>
      <c r="AG59" s="54">
        <v>0.216</v>
      </c>
      <c r="AH59" s="54">
        <v>0.14799999999999999</v>
      </c>
      <c r="AI59" s="54">
        <v>9.9000000000000005E-2</v>
      </c>
      <c r="AJ59" s="54">
        <v>9.9000000000000005E-2</v>
      </c>
      <c r="AK59" s="54">
        <v>4.9000000000000002E-2</v>
      </c>
      <c r="AL59" s="54">
        <v>0.23499999999999999</v>
      </c>
      <c r="AM59" s="54">
        <v>0.191</v>
      </c>
      <c r="AN59" s="54">
        <v>4.9000000000000002E-2</v>
      </c>
    </row>
    <row r="60" spans="1:40" x14ac:dyDescent="0.25">
      <c r="A60" s="76" t="s">
        <v>29</v>
      </c>
      <c r="B60" s="45">
        <v>20</v>
      </c>
      <c r="C60" s="46">
        <v>5</v>
      </c>
      <c r="D60" s="46">
        <v>10</v>
      </c>
      <c r="E60" s="46"/>
      <c r="F60" s="46">
        <v>9</v>
      </c>
      <c r="G60" s="46">
        <v>8</v>
      </c>
      <c r="H60" s="46">
        <v>8</v>
      </c>
      <c r="I60" s="46">
        <v>4</v>
      </c>
      <c r="J60" s="46">
        <v>11</v>
      </c>
      <c r="K60" s="46">
        <v>13</v>
      </c>
      <c r="L60" s="46">
        <v>1</v>
      </c>
      <c r="M60" s="46">
        <v>2</v>
      </c>
      <c r="N60" s="46">
        <v>5</v>
      </c>
      <c r="O60" s="46">
        <v>6</v>
      </c>
      <c r="P60" s="46">
        <v>7</v>
      </c>
      <c r="Q60" s="46">
        <v>10</v>
      </c>
      <c r="R60" s="46">
        <v>2</v>
      </c>
      <c r="S60" s="46">
        <v>4</v>
      </c>
      <c r="T60" s="46">
        <v>5</v>
      </c>
      <c r="U60" s="46">
        <v>2</v>
      </c>
      <c r="V60" s="46">
        <v>8</v>
      </c>
      <c r="W60" s="46">
        <v>2</v>
      </c>
      <c r="X60" s="46">
        <v>3</v>
      </c>
      <c r="Y60" s="46">
        <v>2</v>
      </c>
      <c r="Z60" s="46">
        <v>5</v>
      </c>
      <c r="AA60" s="46">
        <v>1</v>
      </c>
      <c r="AB60" s="46">
        <v>6</v>
      </c>
      <c r="AC60" s="46">
        <v>4</v>
      </c>
      <c r="AD60" s="46">
        <v>9</v>
      </c>
      <c r="AE60" s="46">
        <v>1</v>
      </c>
      <c r="AF60" s="46"/>
      <c r="AG60" s="46">
        <v>8</v>
      </c>
      <c r="AH60" s="46">
        <v>3</v>
      </c>
      <c r="AI60" s="46"/>
      <c r="AJ60" s="46">
        <v>4</v>
      </c>
      <c r="AK60" s="46">
        <v>3</v>
      </c>
      <c r="AL60" s="46">
        <v>8</v>
      </c>
      <c r="AM60" s="46">
        <v>3</v>
      </c>
      <c r="AN60" s="46">
        <v>1</v>
      </c>
    </row>
    <row r="61" spans="1:40" x14ac:dyDescent="0.25">
      <c r="A61" s="77"/>
      <c r="B61" s="52"/>
      <c r="C61" s="54">
        <v>0.25</v>
      </c>
      <c r="D61" s="55">
        <v>0.5</v>
      </c>
      <c r="E61" s="53"/>
      <c r="F61" s="55">
        <v>0.45</v>
      </c>
      <c r="G61" s="55">
        <v>0.4</v>
      </c>
      <c r="H61" s="55">
        <v>0.4</v>
      </c>
      <c r="I61" s="54">
        <v>0.2</v>
      </c>
      <c r="J61" s="55">
        <v>0.55000000000000004</v>
      </c>
      <c r="K61" s="55">
        <v>0.65</v>
      </c>
      <c r="L61" s="54">
        <v>0.05</v>
      </c>
      <c r="M61" s="54">
        <v>0.1</v>
      </c>
      <c r="N61" s="54">
        <v>0.25</v>
      </c>
      <c r="O61" s="54">
        <v>0.3</v>
      </c>
      <c r="P61" s="55">
        <v>0.35</v>
      </c>
      <c r="Q61" s="55">
        <v>0.5</v>
      </c>
      <c r="R61" s="54">
        <v>0.1</v>
      </c>
      <c r="S61" s="54">
        <v>0.2</v>
      </c>
      <c r="T61" s="54">
        <v>0.25</v>
      </c>
      <c r="U61" s="54">
        <v>0.1</v>
      </c>
      <c r="V61" s="55">
        <v>0.4</v>
      </c>
      <c r="W61" s="54">
        <v>0.1</v>
      </c>
      <c r="X61" s="54">
        <v>0.15</v>
      </c>
      <c r="Y61" s="54">
        <v>0.1</v>
      </c>
      <c r="Z61" s="54">
        <v>0.25</v>
      </c>
      <c r="AA61" s="54">
        <v>0.05</v>
      </c>
      <c r="AB61" s="55">
        <v>0.3</v>
      </c>
      <c r="AC61" s="54">
        <v>0.2</v>
      </c>
      <c r="AD61" s="55">
        <v>0.45</v>
      </c>
      <c r="AE61" s="54">
        <v>0.05</v>
      </c>
      <c r="AF61" s="53"/>
      <c r="AG61" s="55">
        <v>0.4</v>
      </c>
      <c r="AH61" s="54">
        <v>0.15</v>
      </c>
      <c r="AI61" s="53"/>
      <c r="AJ61" s="54">
        <v>0.2</v>
      </c>
      <c r="AK61" s="54">
        <v>0.15</v>
      </c>
      <c r="AL61" s="55">
        <v>0.4</v>
      </c>
      <c r="AM61" s="54">
        <v>0.15</v>
      </c>
      <c r="AN61" s="54">
        <v>0.05</v>
      </c>
    </row>
    <row r="62" spans="1:40" x14ac:dyDescent="0.25">
      <c r="A62" s="76" t="s">
        <v>30</v>
      </c>
      <c r="B62" s="45">
        <v>20</v>
      </c>
      <c r="C62" s="46">
        <v>2</v>
      </c>
      <c r="D62" s="46">
        <v>3</v>
      </c>
      <c r="E62" s="46">
        <v>1</v>
      </c>
      <c r="F62" s="46">
        <v>4</v>
      </c>
      <c r="G62" s="46">
        <v>5</v>
      </c>
      <c r="H62" s="46">
        <v>8</v>
      </c>
      <c r="I62" s="46">
        <v>4</v>
      </c>
      <c r="J62" s="46">
        <v>7</v>
      </c>
      <c r="K62" s="46">
        <v>8</v>
      </c>
      <c r="L62" s="46">
        <v>2</v>
      </c>
      <c r="M62" s="46">
        <v>3</v>
      </c>
      <c r="N62" s="46">
        <v>3</v>
      </c>
      <c r="O62" s="46">
        <v>5</v>
      </c>
      <c r="P62" s="46">
        <v>5</v>
      </c>
      <c r="Q62" s="46">
        <v>7</v>
      </c>
      <c r="R62" s="46">
        <v>1</v>
      </c>
      <c r="S62" s="46"/>
      <c r="T62" s="46">
        <v>3</v>
      </c>
      <c r="U62" s="46">
        <v>3</v>
      </c>
      <c r="V62" s="46">
        <v>6</v>
      </c>
      <c r="W62" s="46">
        <v>7</v>
      </c>
      <c r="X62" s="46">
        <v>3</v>
      </c>
      <c r="Y62" s="46">
        <v>5</v>
      </c>
      <c r="Z62" s="46">
        <v>5</v>
      </c>
      <c r="AA62" s="46">
        <v>1</v>
      </c>
      <c r="AB62" s="46">
        <v>3</v>
      </c>
      <c r="AC62" s="46">
        <v>7</v>
      </c>
      <c r="AD62" s="46">
        <v>8</v>
      </c>
      <c r="AE62" s="46">
        <v>2</v>
      </c>
      <c r="AF62" s="46">
        <v>3</v>
      </c>
      <c r="AG62" s="46">
        <v>2</v>
      </c>
      <c r="AH62" s="46">
        <v>3</v>
      </c>
      <c r="AI62" s="46">
        <v>2</v>
      </c>
      <c r="AJ62" s="46">
        <v>4</v>
      </c>
      <c r="AK62" s="46">
        <v>2</v>
      </c>
      <c r="AL62" s="46">
        <v>10</v>
      </c>
      <c r="AM62" s="46">
        <v>7</v>
      </c>
      <c r="AN62" s="46"/>
    </row>
    <row r="63" spans="1:40" x14ac:dyDescent="0.25">
      <c r="A63" s="77"/>
      <c r="B63" s="52"/>
      <c r="C63" s="54">
        <v>0.1</v>
      </c>
      <c r="D63" s="54">
        <v>0.15</v>
      </c>
      <c r="E63" s="54">
        <v>0.05</v>
      </c>
      <c r="F63" s="54">
        <v>0.2</v>
      </c>
      <c r="G63" s="54">
        <v>0.25</v>
      </c>
      <c r="H63" s="55">
        <v>0.4</v>
      </c>
      <c r="I63" s="54">
        <v>0.2</v>
      </c>
      <c r="J63" s="55">
        <v>0.35</v>
      </c>
      <c r="K63" s="55">
        <v>0.4</v>
      </c>
      <c r="L63" s="54">
        <v>0.1</v>
      </c>
      <c r="M63" s="54">
        <v>0.15</v>
      </c>
      <c r="N63" s="54">
        <v>0.15</v>
      </c>
      <c r="O63" s="54">
        <v>0.25</v>
      </c>
      <c r="P63" s="54">
        <v>0.25</v>
      </c>
      <c r="Q63" s="55">
        <v>0.35</v>
      </c>
      <c r="R63" s="54">
        <v>0.05</v>
      </c>
      <c r="S63" s="53"/>
      <c r="T63" s="54">
        <v>0.15</v>
      </c>
      <c r="U63" s="54">
        <v>0.15</v>
      </c>
      <c r="V63" s="55">
        <v>0.3</v>
      </c>
      <c r="W63" s="55">
        <v>0.35</v>
      </c>
      <c r="X63" s="54">
        <v>0.15</v>
      </c>
      <c r="Y63" s="54">
        <v>0.25</v>
      </c>
      <c r="Z63" s="54">
        <v>0.25</v>
      </c>
      <c r="AA63" s="54">
        <v>0.05</v>
      </c>
      <c r="AB63" s="54">
        <v>0.15</v>
      </c>
      <c r="AC63" s="55">
        <v>0.35</v>
      </c>
      <c r="AD63" s="55">
        <v>0.4</v>
      </c>
      <c r="AE63" s="54">
        <v>0.1</v>
      </c>
      <c r="AF63" s="54">
        <v>0.15</v>
      </c>
      <c r="AG63" s="54">
        <v>0.1</v>
      </c>
      <c r="AH63" s="54">
        <v>0.15</v>
      </c>
      <c r="AI63" s="54">
        <v>0.1</v>
      </c>
      <c r="AJ63" s="54">
        <v>0.2</v>
      </c>
      <c r="AK63" s="54">
        <v>0.1</v>
      </c>
      <c r="AL63" s="55">
        <v>0.5</v>
      </c>
      <c r="AM63" s="55">
        <v>0.35</v>
      </c>
      <c r="AN63" s="53"/>
    </row>
    <row r="64" spans="1:40" x14ac:dyDescent="0.25">
      <c r="A64" s="76" t="s">
        <v>31</v>
      </c>
      <c r="B64" s="45">
        <v>28</v>
      </c>
      <c r="C64" s="46">
        <v>6</v>
      </c>
      <c r="D64" s="46">
        <v>5</v>
      </c>
      <c r="E64" s="46"/>
      <c r="F64" s="46">
        <v>7</v>
      </c>
      <c r="G64" s="46">
        <v>10</v>
      </c>
      <c r="H64" s="46">
        <v>6</v>
      </c>
      <c r="I64" s="46">
        <v>2</v>
      </c>
      <c r="J64" s="46">
        <v>5</v>
      </c>
      <c r="K64" s="46">
        <v>13</v>
      </c>
      <c r="L64" s="46">
        <v>6</v>
      </c>
      <c r="M64" s="46">
        <v>1</v>
      </c>
      <c r="N64" s="46">
        <v>7</v>
      </c>
      <c r="O64" s="46">
        <v>5</v>
      </c>
      <c r="P64" s="46">
        <v>3</v>
      </c>
      <c r="Q64" s="46">
        <v>4</v>
      </c>
      <c r="R64" s="46">
        <v>1</v>
      </c>
      <c r="S64" s="46">
        <v>3</v>
      </c>
      <c r="T64" s="46">
        <v>5</v>
      </c>
      <c r="U64" s="46">
        <v>5</v>
      </c>
      <c r="V64" s="46">
        <v>5</v>
      </c>
      <c r="W64" s="46">
        <v>5</v>
      </c>
      <c r="X64" s="46">
        <v>3</v>
      </c>
      <c r="Y64" s="46">
        <v>7</v>
      </c>
      <c r="Z64" s="46">
        <v>4</v>
      </c>
      <c r="AA64" s="46">
        <v>2</v>
      </c>
      <c r="AB64" s="46">
        <v>5</v>
      </c>
      <c r="AC64" s="46">
        <v>3</v>
      </c>
      <c r="AD64" s="46">
        <v>11</v>
      </c>
      <c r="AE64" s="46">
        <v>3</v>
      </c>
      <c r="AF64" s="46">
        <v>1</v>
      </c>
      <c r="AG64" s="46">
        <v>5</v>
      </c>
      <c r="AH64" s="46">
        <v>4</v>
      </c>
      <c r="AI64" s="46">
        <v>2</v>
      </c>
      <c r="AJ64" s="46">
        <v>7</v>
      </c>
      <c r="AK64" s="46">
        <v>6</v>
      </c>
      <c r="AL64" s="46">
        <v>9</v>
      </c>
      <c r="AM64" s="46">
        <v>6</v>
      </c>
      <c r="AN64" s="46">
        <v>1</v>
      </c>
    </row>
    <row r="65" spans="1:40" x14ac:dyDescent="0.25">
      <c r="A65" s="77"/>
      <c r="B65" s="52"/>
      <c r="C65" s="54">
        <v>0.214</v>
      </c>
      <c r="D65" s="54">
        <v>0.17899999999999999</v>
      </c>
      <c r="E65" s="53"/>
      <c r="F65" s="54">
        <v>0.25</v>
      </c>
      <c r="G65" s="55">
        <v>0.35699999999999998</v>
      </c>
      <c r="H65" s="54">
        <v>0.214</v>
      </c>
      <c r="I65" s="54">
        <v>7.0999999999999994E-2</v>
      </c>
      <c r="J65" s="54">
        <v>0.17899999999999999</v>
      </c>
      <c r="K65" s="54">
        <v>0.46400000000000002</v>
      </c>
      <c r="L65" s="54">
        <v>0.214</v>
      </c>
      <c r="M65" s="54">
        <v>3.5999999999999997E-2</v>
      </c>
      <c r="N65" s="54">
        <v>0.25</v>
      </c>
      <c r="O65" s="54">
        <v>0.17899999999999999</v>
      </c>
      <c r="P65" s="54">
        <v>0.107</v>
      </c>
      <c r="Q65" s="54">
        <v>0.14299999999999999</v>
      </c>
      <c r="R65" s="54">
        <v>3.5999999999999997E-2</v>
      </c>
      <c r="S65" s="54">
        <v>0.107</v>
      </c>
      <c r="T65" s="54">
        <v>0.17899999999999999</v>
      </c>
      <c r="U65" s="54">
        <v>0.17899999999999999</v>
      </c>
      <c r="V65" s="54">
        <v>0.17899999999999999</v>
      </c>
      <c r="W65" s="54">
        <v>0.17899999999999999</v>
      </c>
      <c r="X65" s="54">
        <v>0.107</v>
      </c>
      <c r="Y65" s="54">
        <v>0.25</v>
      </c>
      <c r="Z65" s="54">
        <v>0.14299999999999999</v>
      </c>
      <c r="AA65" s="54">
        <v>7.0999999999999994E-2</v>
      </c>
      <c r="AB65" s="54">
        <v>0.17899999999999999</v>
      </c>
      <c r="AC65" s="54">
        <v>0.107</v>
      </c>
      <c r="AD65" s="55">
        <v>0.39300000000000002</v>
      </c>
      <c r="AE65" s="54">
        <v>0.107</v>
      </c>
      <c r="AF65" s="54">
        <v>3.5999999999999997E-2</v>
      </c>
      <c r="AG65" s="54">
        <v>0.17899999999999999</v>
      </c>
      <c r="AH65" s="54">
        <v>0.14299999999999999</v>
      </c>
      <c r="AI65" s="54">
        <v>7.0999999999999994E-2</v>
      </c>
      <c r="AJ65" s="54">
        <v>0.25</v>
      </c>
      <c r="AK65" s="54">
        <v>0.214</v>
      </c>
      <c r="AL65" s="55">
        <v>0.32100000000000001</v>
      </c>
      <c r="AM65" s="54">
        <v>0.214</v>
      </c>
      <c r="AN65" s="54">
        <v>3.5999999999999997E-2</v>
      </c>
    </row>
    <row r="66" spans="1:40" ht="12.75" customHeight="1" x14ac:dyDescent="0.25">
      <c r="A66" s="76" t="s">
        <v>32</v>
      </c>
      <c r="B66" s="45">
        <v>37</v>
      </c>
      <c r="C66" s="46">
        <v>7</v>
      </c>
      <c r="D66" s="46">
        <v>7</v>
      </c>
      <c r="E66" s="46">
        <v>3</v>
      </c>
      <c r="F66" s="46">
        <v>5</v>
      </c>
      <c r="G66" s="46">
        <v>14</v>
      </c>
      <c r="H66" s="46">
        <v>4</v>
      </c>
      <c r="I66" s="46">
        <v>5</v>
      </c>
      <c r="J66" s="46">
        <v>13</v>
      </c>
      <c r="K66" s="46">
        <v>13</v>
      </c>
      <c r="L66" s="46">
        <v>1</v>
      </c>
      <c r="M66" s="46">
        <v>3</v>
      </c>
      <c r="N66" s="46">
        <v>6</v>
      </c>
      <c r="O66" s="46">
        <v>9</v>
      </c>
      <c r="P66" s="46">
        <v>9</v>
      </c>
      <c r="Q66" s="46">
        <v>18</v>
      </c>
      <c r="R66" s="46">
        <v>4</v>
      </c>
      <c r="S66" s="46">
        <v>2</v>
      </c>
      <c r="T66" s="46">
        <v>10</v>
      </c>
      <c r="U66" s="46">
        <v>8</v>
      </c>
      <c r="V66" s="46">
        <v>8</v>
      </c>
      <c r="W66" s="46">
        <v>10</v>
      </c>
      <c r="X66" s="46">
        <v>9</v>
      </c>
      <c r="Y66" s="46">
        <v>4</v>
      </c>
      <c r="Z66" s="46">
        <v>7</v>
      </c>
      <c r="AA66" s="46">
        <v>5</v>
      </c>
      <c r="AB66" s="46">
        <v>5</v>
      </c>
      <c r="AC66" s="46">
        <v>6</v>
      </c>
      <c r="AD66" s="46">
        <v>14</v>
      </c>
      <c r="AE66" s="46">
        <v>2</v>
      </c>
      <c r="AF66" s="46">
        <v>3</v>
      </c>
      <c r="AG66" s="46">
        <v>10</v>
      </c>
      <c r="AH66" s="46">
        <v>5</v>
      </c>
      <c r="AI66" s="46">
        <v>3</v>
      </c>
      <c r="AJ66" s="46">
        <v>5</v>
      </c>
      <c r="AK66" s="46"/>
      <c r="AL66" s="46">
        <v>9</v>
      </c>
      <c r="AM66" s="46">
        <v>7</v>
      </c>
      <c r="AN66" s="46">
        <v>2</v>
      </c>
    </row>
    <row r="67" spans="1:40" x14ac:dyDescent="0.25">
      <c r="A67" s="77"/>
      <c r="B67" s="52"/>
      <c r="C67" s="54">
        <v>0.189</v>
      </c>
      <c r="D67" s="54">
        <v>0.189</v>
      </c>
      <c r="E67" s="54">
        <v>8.1000000000000003E-2</v>
      </c>
      <c r="F67" s="54">
        <v>0.13500000000000001</v>
      </c>
      <c r="G67" s="55">
        <v>0.378</v>
      </c>
      <c r="H67" s="54">
        <v>0.108</v>
      </c>
      <c r="I67" s="54">
        <v>0.13500000000000001</v>
      </c>
      <c r="J67" s="55">
        <v>0.35099999999999998</v>
      </c>
      <c r="K67" s="55">
        <v>0.35099999999999998</v>
      </c>
      <c r="L67" s="54">
        <v>2.7E-2</v>
      </c>
      <c r="M67" s="54">
        <v>8.1000000000000003E-2</v>
      </c>
      <c r="N67" s="54">
        <v>0.16200000000000001</v>
      </c>
      <c r="O67" s="54">
        <v>0.24299999999999999</v>
      </c>
      <c r="P67" s="54">
        <v>0.24299999999999999</v>
      </c>
      <c r="Q67" s="54">
        <v>0.48599999999999999</v>
      </c>
      <c r="R67" s="54">
        <v>0.108</v>
      </c>
      <c r="S67" s="54">
        <v>5.3999999999999999E-2</v>
      </c>
      <c r="T67" s="54">
        <v>0.27</v>
      </c>
      <c r="U67" s="54">
        <v>0.216</v>
      </c>
      <c r="V67" s="54">
        <v>0.216</v>
      </c>
      <c r="W67" s="54">
        <v>0.27</v>
      </c>
      <c r="X67" s="54">
        <v>0.24299999999999999</v>
      </c>
      <c r="Y67" s="54">
        <v>0.108</v>
      </c>
      <c r="Z67" s="54">
        <v>0.189</v>
      </c>
      <c r="AA67" s="54">
        <v>0.13500000000000001</v>
      </c>
      <c r="AB67" s="54">
        <v>0.13500000000000001</v>
      </c>
      <c r="AC67" s="54">
        <v>0.16200000000000001</v>
      </c>
      <c r="AD67" s="55">
        <v>0.378</v>
      </c>
      <c r="AE67" s="54">
        <v>5.3999999999999999E-2</v>
      </c>
      <c r="AF67" s="54">
        <v>8.1000000000000003E-2</v>
      </c>
      <c r="AG67" s="54">
        <v>0.27</v>
      </c>
      <c r="AH67" s="54">
        <v>0.13500000000000001</v>
      </c>
      <c r="AI67" s="54">
        <v>8.1000000000000003E-2</v>
      </c>
      <c r="AJ67" s="54">
        <v>0.13500000000000001</v>
      </c>
      <c r="AK67" s="53"/>
      <c r="AL67" s="54">
        <v>0.24299999999999999</v>
      </c>
      <c r="AM67" s="54">
        <v>0.189</v>
      </c>
      <c r="AN67" s="54">
        <v>5.3999999999999999E-2</v>
      </c>
    </row>
    <row r="68" spans="1:40" ht="12.75" customHeight="1" x14ac:dyDescent="0.25">
      <c r="A68" s="76" t="s">
        <v>33</v>
      </c>
      <c r="B68" s="45">
        <v>80</v>
      </c>
      <c r="C68" s="46">
        <v>12</v>
      </c>
      <c r="D68" s="46">
        <v>9</v>
      </c>
      <c r="E68" s="46">
        <v>5</v>
      </c>
      <c r="F68" s="46">
        <v>15</v>
      </c>
      <c r="G68" s="46">
        <v>27</v>
      </c>
      <c r="H68" s="46">
        <v>20</v>
      </c>
      <c r="I68" s="46">
        <v>13</v>
      </c>
      <c r="J68" s="46">
        <v>22</v>
      </c>
      <c r="K68" s="46">
        <v>35</v>
      </c>
      <c r="L68" s="46">
        <v>18</v>
      </c>
      <c r="M68" s="46">
        <v>7</v>
      </c>
      <c r="N68" s="46">
        <v>20</v>
      </c>
      <c r="O68" s="46">
        <v>20</v>
      </c>
      <c r="P68" s="46">
        <v>22</v>
      </c>
      <c r="Q68" s="46">
        <v>26</v>
      </c>
      <c r="R68" s="46">
        <v>2</v>
      </c>
      <c r="S68" s="46">
        <v>4</v>
      </c>
      <c r="T68" s="46">
        <v>23</v>
      </c>
      <c r="U68" s="46">
        <v>19</v>
      </c>
      <c r="V68" s="46">
        <v>25</v>
      </c>
      <c r="W68" s="46">
        <v>10</v>
      </c>
      <c r="X68" s="46">
        <v>13</v>
      </c>
      <c r="Y68" s="46">
        <v>11</v>
      </c>
      <c r="Z68" s="46">
        <v>13</v>
      </c>
      <c r="AA68" s="46">
        <v>9</v>
      </c>
      <c r="AB68" s="46">
        <v>6</v>
      </c>
      <c r="AC68" s="46">
        <v>16</v>
      </c>
      <c r="AD68" s="46">
        <v>25</v>
      </c>
      <c r="AE68" s="46">
        <v>9</v>
      </c>
      <c r="AF68" s="46">
        <v>5</v>
      </c>
      <c r="AG68" s="46">
        <v>23</v>
      </c>
      <c r="AH68" s="46">
        <v>13</v>
      </c>
      <c r="AI68" s="46">
        <v>6</v>
      </c>
      <c r="AJ68" s="46">
        <v>7</v>
      </c>
      <c r="AK68" s="46"/>
      <c r="AL68" s="46">
        <v>19</v>
      </c>
      <c r="AM68" s="46">
        <v>23</v>
      </c>
      <c r="AN68" s="46">
        <v>5</v>
      </c>
    </row>
    <row r="69" spans="1:40" x14ac:dyDescent="0.25">
      <c r="A69" s="77"/>
      <c r="B69" s="52"/>
      <c r="C69" s="54">
        <v>0.15</v>
      </c>
      <c r="D69" s="54">
        <v>0.113</v>
      </c>
      <c r="E69" s="54">
        <v>6.3E-2</v>
      </c>
      <c r="F69" s="54">
        <v>0.188</v>
      </c>
      <c r="G69" s="55">
        <v>0.33800000000000002</v>
      </c>
      <c r="H69" s="54">
        <v>0.25</v>
      </c>
      <c r="I69" s="54">
        <v>0.16300000000000001</v>
      </c>
      <c r="J69" s="54">
        <v>0.27500000000000002</v>
      </c>
      <c r="K69" s="55">
        <v>0.438</v>
      </c>
      <c r="L69" s="54">
        <v>0.22500000000000001</v>
      </c>
      <c r="M69" s="54">
        <v>8.7999999999999995E-2</v>
      </c>
      <c r="N69" s="54">
        <v>0.25</v>
      </c>
      <c r="O69" s="54">
        <v>0.25</v>
      </c>
      <c r="P69" s="54">
        <v>0.27500000000000002</v>
      </c>
      <c r="Q69" s="55">
        <v>0.32500000000000001</v>
      </c>
      <c r="R69" s="54">
        <v>2.5000000000000001E-2</v>
      </c>
      <c r="S69" s="54">
        <v>0.05</v>
      </c>
      <c r="T69" s="54">
        <v>0.28699999999999998</v>
      </c>
      <c r="U69" s="54">
        <v>0.23799999999999999</v>
      </c>
      <c r="V69" s="55">
        <v>0.313</v>
      </c>
      <c r="W69" s="54">
        <v>0.125</v>
      </c>
      <c r="X69" s="54">
        <v>0.16300000000000001</v>
      </c>
      <c r="Y69" s="54">
        <v>0.13800000000000001</v>
      </c>
      <c r="Z69" s="54">
        <v>0.16300000000000001</v>
      </c>
      <c r="AA69" s="54">
        <v>0.113</v>
      </c>
      <c r="AB69" s="54">
        <v>7.4999999999999997E-2</v>
      </c>
      <c r="AC69" s="54">
        <v>0.2</v>
      </c>
      <c r="AD69" s="54">
        <v>0.313</v>
      </c>
      <c r="AE69" s="54">
        <v>0.113</v>
      </c>
      <c r="AF69" s="54">
        <v>6.3E-2</v>
      </c>
      <c r="AG69" s="54">
        <v>0.28699999999999998</v>
      </c>
      <c r="AH69" s="54">
        <v>0.16300000000000001</v>
      </c>
      <c r="AI69" s="54">
        <v>7.4999999999999997E-2</v>
      </c>
      <c r="AJ69" s="54">
        <v>8.7999999999999995E-2</v>
      </c>
      <c r="AK69" s="53"/>
      <c r="AL69" s="54">
        <v>0.23799999999999999</v>
      </c>
      <c r="AM69" s="54">
        <v>0.28699999999999998</v>
      </c>
      <c r="AN69" s="54">
        <v>6.3E-2</v>
      </c>
    </row>
    <row r="70" spans="1:40" ht="12.75" customHeight="1" x14ac:dyDescent="0.25">
      <c r="A70" s="76" t="s">
        <v>34</v>
      </c>
      <c r="B70" s="45">
        <v>37</v>
      </c>
      <c r="C70" s="46">
        <v>7</v>
      </c>
      <c r="D70" s="46">
        <v>5</v>
      </c>
      <c r="E70" s="46">
        <v>1</v>
      </c>
      <c r="F70" s="46">
        <v>6</v>
      </c>
      <c r="G70" s="46">
        <v>11</v>
      </c>
      <c r="H70" s="46">
        <v>12</v>
      </c>
      <c r="I70" s="46">
        <v>4</v>
      </c>
      <c r="J70" s="46">
        <v>13</v>
      </c>
      <c r="K70" s="46">
        <v>12</v>
      </c>
      <c r="L70" s="46">
        <v>6</v>
      </c>
      <c r="M70" s="46">
        <v>5</v>
      </c>
      <c r="N70" s="46">
        <v>9</v>
      </c>
      <c r="O70" s="46">
        <v>11</v>
      </c>
      <c r="P70" s="46">
        <v>9</v>
      </c>
      <c r="Q70" s="46">
        <v>16</v>
      </c>
      <c r="R70" s="46">
        <v>8</v>
      </c>
      <c r="S70" s="46">
        <v>7</v>
      </c>
      <c r="T70" s="46">
        <v>8</v>
      </c>
      <c r="U70" s="46">
        <v>7</v>
      </c>
      <c r="V70" s="46">
        <v>6</v>
      </c>
      <c r="W70" s="46">
        <v>9</v>
      </c>
      <c r="X70" s="46">
        <v>8</v>
      </c>
      <c r="Y70" s="46">
        <v>6</v>
      </c>
      <c r="Z70" s="46">
        <v>7</v>
      </c>
      <c r="AA70" s="46">
        <v>2</v>
      </c>
      <c r="AB70" s="46">
        <v>8</v>
      </c>
      <c r="AC70" s="46">
        <v>8</v>
      </c>
      <c r="AD70" s="46">
        <v>11</v>
      </c>
      <c r="AE70" s="46">
        <v>1</v>
      </c>
      <c r="AF70" s="46">
        <v>3</v>
      </c>
      <c r="AG70" s="46">
        <v>9</v>
      </c>
      <c r="AH70" s="46">
        <v>6</v>
      </c>
      <c r="AI70" s="46">
        <v>5</v>
      </c>
      <c r="AJ70" s="46">
        <v>6</v>
      </c>
      <c r="AK70" s="46">
        <v>7</v>
      </c>
      <c r="AL70" s="46">
        <v>12</v>
      </c>
      <c r="AM70" s="46">
        <v>8</v>
      </c>
      <c r="AN70" s="46">
        <v>3</v>
      </c>
    </row>
    <row r="71" spans="1:40" x14ac:dyDescent="0.25">
      <c r="A71" s="77"/>
      <c r="B71" s="52"/>
      <c r="C71" s="54">
        <v>0.189</v>
      </c>
      <c r="D71" s="54">
        <v>0.13500000000000001</v>
      </c>
      <c r="E71" s="54">
        <v>2.7E-2</v>
      </c>
      <c r="F71" s="54">
        <v>0.16200000000000001</v>
      </c>
      <c r="G71" s="54">
        <v>0.29699999999999999</v>
      </c>
      <c r="H71" s="55">
        <v>0.32400000000000001</v>
      </c>
      <c r="I71" s="54">
        <v>0.108</v>
      </c>
      <c r="J71" s="55">
        <v>0.35099999999999998</v>
      </c>
      <c r="K71" s="55">
        <v>0.32400000000000001</v>
      </c>
      <c r="L71" s="54">
        <v>0.16200000000000001</v>
      </c>
      <c r="M71" s="54">
        <v>0.13500000000000001</v>
      </c>
      <c r="N71" s="54">
        <v>0.24299999999999999</v>
      </c>
      <c r="O71" s="54">
        <v>0.29699999999999999</v>
      </c>
      <c r="P71" s="54">
        <v>0.24299999999999999</v>
      </c>
      <c r="Q71" s="55">
        <v>0.432</v>
      </c>
      <c r="R71" s="54">
        <v>0.216</v>
      </c>
      <c r="S71" s="54">
        <v>0.189</v>
      </c>
      <c r="T71" s="54">
        <v>0.216</v>
      </c>
      <c r="U71" s="54">
        <v>0.189</v>
      </c>
      <c r="V71" s="54">
        <v>0.16200000000000001</v>
      </c>
      <c r="W71" s="54">
        <v>0.24299999999999999</v>
      </c>
      <c r="X71" s="54">
        <v>0.216</v>
      </c>
      <c r="Y71" s="54">
        <v>0.16200000000000001</v>
      </c>
      <c r="Z71" s="54">
        <v>0.189</v>
      </c>
      <c r="AA71" s="54">
        <v>5.3999999999999999E-2</v>
      </c>
      <c r="AB71" s="54">
        <v>0.216</v>
      </c>
      <c r="AC71" s="54">
        <v>0.216</v>
      </c>
      <c r="AD71" s="54">
        <v>0.29699999999999999</v>
      </c>
      <c r="AE71" s="54">
        <v>2.7E-2</v>
      </c>
      <c r="AF71" s="54">
        <v>8.1000000000000003E-2</v>
      </c>
      <c r="AG71" s="54">
        <v>0.24299999999999999</v>
      </c>
      <c r="AH71" s="54">
        <v>0.16200000000000001</v>
      </c>
      <c r="AI71" s="54">
        <v>0.13500000000000001</v>
      </c>
      <c r="AJ71" s="54">
        <v>0.16200000000000001</v>
      </c>
      <c r="AK71" s="54">
        <v>0.189</v>
      </c>
      <c r="AL71" s="55">
        <v>0.32400000000000001</v>
      </c>
      <c r="AM71" s="54">
        <v>0.216</v>
      </c>
      <c r="AN71" s="54">
        <v>8.1000000000000003E-2</v>
      </c>
    </row>
    <row r="72" spans="1:40" x14ac:dyDescent="0.25">
      <c r="A72" s="76" t="s">
        <v>35</v>
      </c>
      <c r="B72" s="45">
        <v>516</v>
      </c>
      <c r="C72" s="46">
        <v>107</v>
      </c>
      <c r="D72" s="46">
        <v>91</v>
      </c>
      <c r="E72" s="46">
        <v>25</v>
      </c>
      <c r="F72" s="46">
        <v>111</v>
      </c>
      <c r="G72" s="46">
        <v>173</v>
      </c>
      <c r="H72" s="46">
        <v>167</v>
      </c>
      <c r="I72" s="46">
        <v>97</v>
      </c>
      <c r="J72" s="46">
        <v>179</v>
      </c>
      <c r="K72" s="46">
        <v>231</v>
      </c>
      <c r="L72" s="46">
        <v>75</v>
      </c>
      <c r="M72" s="46">
        <v>34</v>
      </c>
      <c r="N72" s="46">
        <v>132</v>
      </c>
      <c r="O72" s="46">
        <v>153</v>
      </c>
      <c r="P72" s="46">
        <v>156</v>
      </c>
      <c r="Q72" s="46">
        <v>192</v>
      </c>
      <c r="R72" s="46">
        <v>40</v>
      </c>
      <c r="S72" s="46">
        <v>33</v>
      </c>
      <c r="T72" s="46">
        <v>125</v>
      </c>
      <c r="U72" s="46">
        <v>85</v>
      </c>
      <c r="V72" s="46">
        <v>118</v>
      </c>
      <c r="W72" s="46">
        <v>86</v>
      </c>
      <c r="X72" s="46">
        <v>82</v>
      </c>
      <c r="Y72" s="46">
        <v>71</v>
      </c>
      <c r="Z72" s="46">
        <v>134</v>
      </c>
      <c r="AA72" s="46">
        <v>34</v>
      </c>
      <c r="AB72" s="46">
        <v>118</v>
      </c>
      <c r="AC72" s="46">
        <v>67</v>
      </c>
      <c r="AD72" s="46">
        <v>173</v>
      </c>
      <c r="AE72" s="46">
        <v>44</v>
      </c>
      <c r="AF72" s="46">
        <v>35</v>
      </c>
      <c r="AG72" s="46">
        <v>117</v>
      </c>
      <c r="AH72" s="46">
        <v>56</v>
      </c>
      <c r="AI72" s="46">
        <v>32</v>
      </c>
      <c r="AJ72" s="46">
        <v>75</v>
      </c>
      <c r="AK72" s="46">
        <v>13</v>
      </c>
      <c r="AL72" s="46">
        <v>157</v>
      </c>
      <c r="AM72" s="46">
        <v>123</v>
      </c>
      <c r="AN72" s="46">
        <v>29</v>
      </c>
    </row>
    <row r="73" spans="1:40" x14ac:dyDescent="0.25">
      <c r="A73" s="77"/>
      <c r="B73" s="52"/>
      <c r="C73" s="54">
        <v>0.20699999999999999</v>
      </c>
      <c r="D73" s="54">
        <v>0.17599999999999999</v>
      </c>
      <c r="E73" s="54">
        <v>4.8000000000000001E-2</v>
      </c>
      <c r="F73" s="54">
        <v>0.215</v>
      </c>
      <c r="G73" s="55">
        <v>0.33500000000000002</v>
      </c>
      <c r="H73" s="54">
        <v>0.32400000000000001</v>
      </c>
      <c r="I73" s="54">
        <v>0.188</v>
      </c>
      <c r="J73" s="55">
        <v>0.34699999999999998</v>
      </c>
      <c r="K73" s="55">
        <v>0.44800000000000001</v>
      </c>
      <c r="L73" s="54">
        <v>0.14499999999999999</v>
      </c>
      <c r="M73" s="54">
        <v>6.6000000000000003E-2</v>
      </c>
      <c r="N73" s="54">
        <v>0.25600000000000001</v>
      </c>
      <c r="O73" s="54">
        <v>0.29699999999999999</v>
      </c>
      <c r="P73" s="55">
        <v>0.30199999999999999</v>
      </c>
      <c r="Q73" s="55">
        <v>0.372</v>
      </c>
      <c r="R73" s="54">
        <v>7.8E-2</v>
      </c>
      <c r="S73" s="54">
        <v>6.4000000000000001E-2</v>
      </c>
      <c r="T73" s="54">
        <v>0.24199999999999999</v>
      </c>
      <c r="U73" s="54">
        <v>0.16500000000000001</v>
      </c>
      <c r="V73" s="54">
        <v>0.22900000000000001</v>
      </c>
      <c r="W73" s="54">
        <v>0.16700000000000001</v>
      </c>
      <c r="X73" s="54">
        <v>0.159</v>
      </c>
      <c r="Y73" s="54">
        <v>0.13800000000000001</v>
      </c>
      <c r="Z73" s="54">
        <v>0.26</v>
      </c>
      <c r="AA73" s="54">
        <v>6.6000000000000003E-2</v>
      </c>
      <c r="AB73" s="54">
        <v>0.22900000000000001</v>
      </c>
      <c r="AC73" s="54">
        <v>0.13</v>
      </c>
      <c r="AD73" s="54">
        <v>0.33500000000000002</v>
      </c>
      <c r="AE73" s="54">
        <v>8.5000000000000006E-2</v>
      </c>
      <c r="AF73" s="54">
        <v>6.8000000000000005E-2</v>
      </c>
      <c r="AG73" s="54">
        <v>0.22700000000000001</v>
      </c>
      <c r="AH73" s="54">
        <v>0.109</v>
      </c>
      <c r="AI73" s="54">
        <v>6.2E-2</v>
      </c>
      <c r="AJ73" s="54">
        <v>0.14499999999999999</v>
      </c>
      <c r="AK73" s="54">
        <v>2.5000000000000001E-2</v>
      </c>
      <c r="AL73" s="55">
        <v>0.30399999999999999</v>
      </c>
      <c r="AM73" s="54">
        <v>0.23799999999999999</v>
      </c>
      <c r="AN73" s="54">
        <v>5.6000000000000001E-2</v>
      </c>
    </row>
    <row r="74" spans="1:40" ht="12.75" customHeight="1" x14ac:dyDescent="0.25">
      <c r="A74" s="76" t="s">
        <v>36</v>
      </c>
      <c r="B74" s="45">
        <v>117</v>
      </c>
      <c r="C74" s="46">
        <v>26</v>
      </c>
      <c r="D74" s="46">
        <v>23</v>
      </c>
      <c r="E74" s="46">
        <v>11</v>
      </c>
      <c r="F74" s="46">
        <v>23</v>
      </c>
      <c r="G74" s="46">
        <v>28</v>
      </c>
      <c r="H74" s="46">
        <v>36</v>
      </c>
      <c r="I74" s="46">
        <v>16</v>
      </c>
      <c r="J74" s="46">
        <v>49</v>
      </c>
      <c r="K74" s="46">
        <v>56</v>
      </c>
      <c r="L74" s="46">
        <v>16</v>
      </c>
      <c r="M74" s="46">
        <v>20</v>
      </c>
      <c r="N74" s="46">
        <v>35</v>
      </c>
      <c r="O74" s="46">
        <v>24</v>
      </c>
      <c r="P74" s="46">
        <v>32</v>
      </c>
      <c r="Q74" s="46">
        <v>36</v>
      </c>
      <c r="R74" s="46">
        <v>7</v>
      </c>
      <c r="S74" s="46">
        <v>5</v>
      </c>
      <c r="T74" s="46">
        <v>31</v>
      </c>
      <c r="U74" s="46">
        <v>22</v>
      </c>
      <c r="V74" s="46">
        <v>43</v>
      </c>
      <c r="W74" s="46">
        <v>18</v>
      </c>
      <c r="X74" s="46">
        <v>20</v>
      </c>
      <c r="Y74" s="46">
        <v>19</v>
      </c>
      <c r="Z74" s="46">
        <v>32</v>
      </c>
      <c r="AA74" s="46">
        <v>6</v>
      </c>
      <c r="AB74" s="46">
        <v>20</v>
      </c>
      <c r="AC74" s="46">
        <v>32</v>
      </c>
      <c r="AD74" s="46">
        <v>29</v>
      </c>
      <c r="AE74" s="46">
        <v>10</v>
      </c>
      <c r="AF74" s="46">
        <v>14</v>
      </c>
      <c r="AG74" s="46">
        <v>26</v>
      </c>
      <c r="AH74" s="46">
        <v>22</v>
      </c>
      <c r="AI74" s="46">
        <v>9</v>
      </c>
      <c r="AJ74" s="46">
        <v>18</v>
      </c>
      <c r="AK74" s="46">
        <v>4</v>
      </c>
      <c r="AL74" s="46">
        <v>31</v>
      </c>
      <c r="AM74" s="46">
        <v>32</v>
      </c>
      <c r="AN74" s="46">
        <v>3</v>
      </c>
    </row>
    <row r="75" spans="1:40" x14ac:dyDescent="0.25">
      <c r="A75" s="77"/>
      <c r="B75" s="52"/>
      <c r="C75" s="54">
        <v>0.222</v>
      </c>
      <c r="D75" s="54">
        <v>0.19700000000000001</v>
      </c>
      <c r="E75" s="54">
        <v>9.4E-2</v>
      </c>
      <c r="F75" s="54">
        <v>0.19700000000000001</v>
      </c>
      <c r="G75" s="54">
        <v>0.23899999999999999</v>
      </c>
      <c r="H75" s="55">
        <v>0.308</v>
      </c>
      <c r="I75" s="54">
        <v>0.13700000000000001</v>
      </c>
      <c r="J75" s="55">
        <v>0.41899999999999998</v>
      </c>
      <c r="K75" s="55">
        <v>0.47899999999999998</v>
      </c>
      <c r="L75" s="54">
        <v>0.13700000000000001</v>
      </c>
      <c r="M75" s="54">
        <v>0.17100000000000001</v>
      </c>
      <c r="N75" s="54">
        <v>0.29899999999999999</v>
      </c>
      <c r="O75" s="54">
        <v>0.20499999999999999</v>
      </c>
      <c r="P75" s="54">
        <v>0.27400000000000002</v>
      </c>
      <c r="Q75" s="55">
        <v>0.308</v>
      </c>
      <c r="R75" s="54">
        <v>0.06</v>
      </c>
      <c r="S75" s="54">
        <v>4.2999999999999997E-2</v>
      </c>
      <c r="T75" s="54">
        <v>0.26500000000000001</v>
      </c>
      <c r="U75" s="54">
        <v>0.188</v>
      </c>
      <c r="V75" s="55">
        <v>0.36799999999999999</v>
      </c>
      <c r="W75" s="54">
        <v>0.154</v>
      </c>
      <c r="X75" s="54">
        <v>0.17100000000000001</v>
      </c>
      <c r="Y75" s="54">
        <v>0.16200000000000001</v>
      </c>
      <c r="Z75" s="54">
        <v>0.27400000000000002</v>
      </c>
      <c r="AA75" s="54">
        <v>5.0999999999999997E-2</v>
      </c>
      <c r="AB75" s="54">
        <v>0.17100000000000001</v>
      </c>
      <c r="AC75" s="54">
        <v>0.27400000000000002</v>
      </c>
      <c r="AD75" s="54">
        <v>0.248</v>
      </c>
      <c r="AE75" s="54">
        <v>8.5000000000000006E-2</v>
      </c>
      <c r="AF75" s="54">
        <v>0.12</v>
      </c>
      <c r="AG75" s="54">
        <v>0.222</v>
      </c>
      <c r="AH75" s="54">
        <v>0.188</v>
      </c>
      <c r="AI75" s="54">
        <v>7.6999999999999999E-2</v>
      </c>
      <c r="AJ75" s="54">
        <v>0.154</v>
      </c>
      <c r="AK75" s="54">
        <v>3.4000000000000002E-2</v>
      </c>
      <c r="AL75" s="54">
        <v>0.26500000000000001</v>
      </c>
      <c r="AM75" s="54">
        <v>0.27400000000000002</v>
      </c>
      <c r="AN75" s="54">
        <v>2.5999999999999999E-2</v>
      </c>
    </row>
    <row r="76" spans="1:40" ht="12.75" customHeight="1" x14ac:dyDescent="0.25">
      <c r="A76" s="76" t="s">
        <v>37</v>
      </c>
      <c r="B76" s="45">
        <v>10</v>
      </c>
      <c r="C76" s="46">
        <v>1</v>
      </c>
      <c r="D76" s="46">
        <v>1</v>
      </c>
      <c r="E76" s="46"/>
      <c r="F76" s="46">
        <v>3</v>
      </c>
      <c r="G76" s="46">
        <v>4</v>
      </c>
      <c r="H76" s="46">
        <v>4</v>
      </c>
      <c r="I76" s="46">
        <v>1</v>
      </c>
      <c r="J76" s="46">
        <v>4</v>
      </c>
      <c r="K76" s="46">
        <v>4</v>
      </c>
      <c r="L76" s="46">
        <v>3</v>
      </c>
      <c r="M76" s="46"/>
      <c r="N76" s="46">
        <v>4</v>
      </c>
      <c r="O76" s="46">
        <v>3</v>
      </c>
      <c r="P76" s="46">
        <v>3</v>
      </c>
      <c r="Q76" s="46">
        <v>6</v>
      </c>
      <c r="R76" s="46"/>
      <c r="S76" s="46">
        <v>2</v>
      </c>
      <c r="T76" s="46"/>
      <c r="U76" s="46">
        <v>1</v>
      </c>
      <c r="V76" s="46">
        <v>4</v>
      </c>
      <c r="W76" s="46"/>
      <c r="X76" s="46">
        <v>4</v>
      </c>
      <c r="Y76" s="46">
        <v>3</v>
      </c>
      <c r="Z76" s="46">
        <v>1</v>
      </c>
      <c r="AA76" s="46">
        <v>1</v>
      </c>
      <c r="AB76" s="46">
        <v>2</v>
      </c>
      <c r="AC76" s="46">
        <v>1</v>
      </c>
      <c r="AD76" s="46">
        <v>5</v>
      </c>
      <c r="AE76" s="46"/>
      <c r="AF76" s="46">
        <v>1</v>
      </c>
      <c r="AG76" s="46">
        <v>2</v>
      </c>
      <c r="AH76" s="46">
        <v>1</v>
      </c>
      <c r="AI76" s="46">
        <v>1</v>
      </c>
      <c r="AJ76" s="46">
        <v>1</v>
      </c>
      <c r="AK76" s="46">
        <v>2</v>
      </c>
      <c r="AL76" s="46">
        <v>4</v>
      </c>
      <c r="AM76" s="46">
        <v>2</v>
      </c>
      <c r="AN76" s="46"/>
    </row>
    <row r="77" spans="1:40" x14ac:dyDescent="0.25">
      <c r="A77" s="77"/>
      <c r="B77" s="52"/>
      <c r="C77" s="54">
        <v>0.1</v>
      </c>
      <c r="D77" s="54">
        <v>0.1</v>
      </c>
      <c r="E77" s="53"/>
      <c r="F77" s="55">
        <v>0.3</v>
      </c>
      <c r="G77" s="55">
        <v>0.4</v>
      </c>
      <c r="H77" s="55">
        <v>0.4</v>
      </c>
      <c r="I77" s="54">
        <v>0.1</v>
      </c>
      <c r="J77" s="55">
        <v>0.4</v>
      </c>
      <c r="K77" s="55">
        <v>0.4</v>
      </c>
      <c r="L77" s="55">
        <v>0.3</v>
      </c>
      <c r="M77" s="53"/>
      <c r="N77" s="55">
        <v>0.4</v>
      </c>
      <c r="O77" s="55">
        <v>0.3</v>
      </c>
      <c r="P77" s="55">
        <v>0.3</v>
      </c>
      <c r="Q77" s="55">
        <v>0.6</v>
      </c>
      <c r="R77" s="53"/>
      <c r="S77" s="54">
        <v>0.2</v>
      </c>
      <c r="T77" s="53"/>
      <c r="U77" s="54">
        <v>0.1</v>
      </c>
      <c r="V77" s="55">
        <v>0.4</v>
      </c>
      <c r="W77" s="53"/>
      <c r="X77" s="55">
        <v>0.4</v>
      </c>
      <c r="Y77" s="55">
        <v>0.3</v>
      </c>
      <c r="Z77" s="54">
        <v>0.1</v>
      </c>
      <c r="AA77" s="54">
        <v>0.1</v>
      </c>
      <c r="AB77" s="54">
        <v>0.2</v>
      </c>
      <c r="AC77" s="54">
        <v>0.1</v>
      </c>
      <c r="AD77" s="55">
        <v>0.5</v>
      </c>
      <c r="AE77" s="53"/>
      <c r="AF77" s="54">
        <v>0.1</v>
      </c>
      <c r="AG77" s="54">
        <v>0.2</v>
      </c>
      <c r="AH77" s="54">
        <v>0.1</v>
      </c>
      <c r="AI77" s="54">
        <v>0.1</v>
      </c>
      <c r="AJ77" s="54">
        <v>0.1</v>
      </c>
      <c r="AK77" s="54">
        <v>0.2</v>
      </c>
      <c r="AL77" s="55">
        <v>0.4</v>
      </c>
      <c r="AM77" s="54">
        <v>0.2</v>
      </c>
      <c r="AN77" s="53"/>
    </row>
    <row r="78" spans="1:40" x14ac:dyDescent="0.25">
      <c r="A78" s="76" t="s">
        <v>38</v>
      </c>
      <c r="B78" s="45">
        <v>183</v>
      </c>
      <c r="C78" s="46">
        <v>33</v>
      </c>
      <c r="D78" s="46">
        <v>29</v>
      </c>
      <c r="E78" s="46">
        <v>8</v>
      </c>
      <c r="F78" s="46">
        <v>36</v>
      </c>
      <c r="G78" s="46">
        <v>57</v>
      </c>
      <c r="H78" s="46">
        <v>50</v>
      </c>
      <c r="I78" s="46">
        <v>23</v>
      </c>
      <c r="J78" s="46">
        <v>55</v>
      </c>
      <c r="K78" s="46">
        <v>80</v>
      </c>
      <c r="L78" s="46">
        <v>40</v>
      </c>
      <c r="M78" s="46">
        <v>22</v>
      </c>
      <c r="N78" s="46">
        <v>34</v>
      </c>
      <c r="O78" s="46">
        <v>54</v>
      </c>
      <c r="P78" s="46">
        <v>59</v>
      </c>
      <c r="Q78" s="46">
        <v>73</v>
      </c>
      <c r="R78" s="46">
        <v>27</v>
      </c>
      <c r="S78" s="46">
        <v>4</v>
      </c>
      <c r="T78" s="46">
        <v>42</v>
      </c>
      <c r="U78" s="46">
        <v>39</v>
      </c>
      <c r="V78" s="46">
        <v>57</v>
      </c>
      <c r="W78" s="46">
        <v>26</v>
      </c>
      <c r="X78" s="46">
        <v>26</v>
      </c>
      <c r="Y78" s="46">
        <v>16</v>
      </c>
      <c r="Z78" s="46">
        <v>35</v>
      </c>
      <c r="AA78" s="46">
        <v>13</v>
      </c>
      <c r="AB78" s="46">
        <v>35</v>
      </c>
      <c r="AC78" s="46">
        <v>30</v>
      </c>
      <c r="AD78" s="46">
        <v>72</v>
      </c>
      <c r="AE78" s="46">
        <v>17</v>
      </c>
      <c r="AF78" s="46">
        <v>11</v>
      </c>
      <c r="AG78" s="46">
        <v>43</v>
      </c>
      <c r="AH78" s="46">
        <v>26</v>
      </c>
      <c r="AI78" s="46">
        <v>29</v>
      </c>
      <c r="AJ78" s="46">
        <v>27</v>
      </c>
      <c r="AK78" s="46">
        <v>3</v>
      </c>
      <c r="AL78" s="46">
        <v>49</v>
      </c>
      <c r="AM78" s="46">
        <v>42</v>
      </c>
      <c r="AN78" s="46">
        <v>6</v>
      </c>
    </row>
    <row r="79" spans="1:40" x14ac:dyDescent="0.25">
      <c r="A79" s="77"/>
      <c r="B79" s="52"/>
      <c r="C79" s="54">
        <v>0.18</v>
      </c>
      <c r="D79" s="54">
        <v>0.158</v>
      </c>
      <c r="E79" s="54">
        <v>4.3999999999999997E-2</v>
      </c>
      <c r="F79" s="54">
        <v>0.19700000000000001</v>
      </c>
      <c r="G79" s="55">
        <v>0.311</v>
      </c>
      <c r="H79" s="54">
        <v>0.27300000000000002</v>
      </c>
      <c r="I79" s="54">
        <v>0.126</v>
      </c>
      <c r="J79" s="55">
        <v>0.30099999999999999</v>
      </c>
      <c r="K79" s="55">
        <v>0.437</v>
      </c>
      <c r="L79" s="54">
        <v>0.219</v>
      </c>
      <c r="M79" s="54">
        <v>0.12</v>
      </c>
      <c r="N79" s="54">
        <v>0.186</v>
      </c>
      <c r="O79" s="54">
        <v>0.29499999999999998</v>
      </c>
      <c r="P79" s="55">
        <v>0.32200000000000001</v>
      </c>
      <c r="Q79" s="55">
        <v>0.39900000000000002</v>
      </c>
      <c r="R79" s="54">
        <v>0.14799999999999999</v>
      </c>
      <c r="S79" s="54">
        <v>2.1999999999999999E-2</v>
      </c>
      <c r="T79" s="54">
        <v>0.23</v>
      </c>
      <c r="U79" s="54">
        <v>0.21299999999999999</v>
      </c>
      <c r="V79" s="55">
        <v>0.311</v>
      </c>
      <c r="W79" s="54">
        <v>0.14199999999999999</v>
      </c>
      <c r="X79" s="54">
        <v>0.14199999999999999</v>
      </c>
      <c r="Y79" s="54">
        <v>8.6999999999999994E-2</v>
      </c>
      <c r="Z79" s="54">
        <v>0.191</v>
      </c>
      <c r="AA79" s="54">
        <v>7.0999999999999994E-2</v>
      </c>
      <c r="AB79" s="54">
        <v>0.191</v>
      </c>
      <c r="AC79" s="54">
        <v>0.16400000000000001</v>
      </c>
      <c r="AD79" s="55">
        <v>0.39300000000000002</v>
      </c>
      <c r="AE79" s="54">
        <v>9.2999999999999999E-2</v>
      </c>
      <c r="AF79" s="54">
        <v>0.06</v>
      </c>
      <c r="AG79" s="54">
        <v>0.23499999999999999</v>
      </c>
      <c r="AH79" s="54">
        <v>0.14199999999999999</v>
      </c>
      <c r="AI79" s="54">
        <v>0.158</v>
      </c>
      <c r="AJ79" s="54">
        <v>0.14799999999999999</v>
      </c>
      <c r="AK79" s="54">
        <v>1.6E-2</v>
      </c>
      <c r="AL79" s="54">
        <v>0.26800000000000002</v>
      </c>
      <c r="AM79" s="54">
        <v>0.23</v>
      </c>
      <c r="AN79" s="54">
        <v>3.3000000000000002E-2</v>
      </c>
    </row>
    <row r="80" spans="1:40" ht="12.75" customHeight="1" x14ac:dyDescent="0.25">
      <c r="A80" s="76" t="s">
        <v>39</v>
      </c>
      <c r="B80" s="45">
        <v>35</v>
      </c>
      <c r="C80" s="46">
        <v>6</v>
      </c>
      <c r="D80" s="46">
        <v>7</v>
      </c>
      <c r="E80" s="46">
        <v>3</v>
      </c>
      <c r="F80" s="46">
        <v>5</v>
      </c>
      <c r="G80" s="46">
        <v>14</v>
      </c>
      <c r="H80" s="46">
        <v>12</v>
      </c>
      <c r="I80" s="46">
        <v>6</v>
      </c>
      <c r="J80" s="46">
        <v>13</v>
      </c>
      <c r="K80" s="46">
        <v>17</v>
      </c>
      <c r="L80" s="46">
        <v>8</v>
      </c>
      <c r="M80" s="46"/>
      <c r="N80" s="46">
        <v>10</v>
      </c>
      <c r="O80" s="46">
        <v>10</v>
      </c>
      <c r="P80" s="46">
        <v>10</v>
      </c>
      <c r="Q80" s="46">
        <v>14</v>
      </c>
      <c r="R80" s="46">
        <v>1</v>
      </c>
      <c r="S80" s="46">
        <v>1</v>
      </c>
      <c r="T80" s="46">
        <v>11</v>
      </c>
      <c r="U80" s="46">
        <v>5</v>
      </c>
      <c r="V80" s="46">
        <v>10</v>
      </c>
      <c r="W80" s="46">
        <v>3</v>
      </c>
      <c r="X80" s="46">
        <v>1</v>
      </c>
      <c r="Y80" s="46">
        <v>2</v>
      </c>
      <c r="Z80" s="46">
        <v>6</v>
      </c>
      <c r="AA80" s="46">
        <v>4</v>
      </c>
      <c r="AB80" s="46">
        <v>8</v>
      </c>
      <c r="AC80" s="46">
        <v>6</v>
      </c>
      <c r="AD80" s="46">
        <v>16</v>
      </c>
      <c r="AE80" s="46">
        <v>2</v>
      </c>
      <c r="AF80" s="46">
        <v>1</v>
      </c>
      <c r="AG80" s="46">
        <v>3</v>
      </c>
      <c r="AH80" s="46">
        <v>5</v>
      </c>
      <c r="AI80" s="46">
        <v>5</v>
      </c>
      <c r="AJ80" s="46">
        <v>5</v>
      </c>
      <c r="AK80" s="46">
        <v>2</v>
      </c>
      <c r="AL80" s="46">
        <v>9</v>
      </c>
      <c r="AM80" s="46">
        <v>8</v>
      </c>
      <c r="AN80" s="46">
        <v>2</v>
      </c>
    </row>
    <row r="81" spans="1:40" x14ac:dyDescent="0.25">
      <c r="A81" s="77"/>
      <c r="B81" s="52"/>
      <c r="C81" s="54">
        <v>0.17100000000000001</v>
      </c>
      <c r="D81" s="54">
        <v>0.2</v>
      </c>
      <c r="E81" s="54">
        <v>8.5999999999999993E-2</v>
      </c>
      <c r="F81" s="54">
        <v>0.14299999999999999</v>
      </c>
      <c r="G81" s="55">
        <v>0.4</v>
      </c>
      <c r="H81" s="54">
        <v>0.34300000000000003</v>
      </c>
      <c r="I81" s="54">
        <v>0.17100000000000001</v>
      </c>
      <c r="J81" s="54">
        <v>0.371</v>
      </c>
      <c r="K81" s="55">
        <v>0.48599999999999999</v>
      </c>
      <c r="L81" s="54">
        <v>0.22900000000000001</v>
      </c>
      <c r="M81" s="53"/>
      <c r="N81" s="54">
        <v>0.28599999999999998</v>
      </c>
      <c r="O81" s="54">
        <v>0.28599999999999998</v>
      </c>
      <c r="P81" s="54">
        <v>0.28599999999999998</v>
      </c>
      <c r="Q81" s="55">
        <v>0.4</v>
      </c>
      <c r="R81" s="54">
        <v>2.9000000000000001E-2</v>
      </c>
      <c r="S81" s="54">
        <v>2.9000000000000001E-2</v>
      </c>
      <c r="T81" s="54">
        <v>0.314</v>
      </c>
      <c r="U81" s="54">
        <v>0.14299999999999999</v>
      </c>
      <c r="V81" s="54">
        <v>0.28599999999999998</v>
      </c>
      <c r="W81" s="54">
        <v>8.5999999999999993E-2</v>
      </c>
      <c r="X81" s="54">
        <v>2.9000000000000001E-2</v>
      </c>
      <c r="Y81" s="54">
        <v>5.7000000000000002E-2</v>
      </c>
      <c r="Z81" s="54">
        <v>0.17100000000000001</v>
      </c>
      <c r="AA81" s="54">
        <v>0.114</v>
      </c>
      <c r="AB81" s="54">
        <v>0.22900000000000001</v>
      </c>
      <c r="AC81" s="54">
        <v>0.17100000000000001</v>
      </c>
      <c r="AD81" s="54">
        <v>0.45700000000000002</v>
      </c>
      <c r="AE81" s="54">
        <v>5.7000000000000002E-2</v>
      </c>
      <c r="AF81" s="54">
        <v>2.9000000000000001E-2</v>
      </c>
      <c r="AG81" s="54">
        <v>8.5999999999999993E-2</v>
      </c>
      <c r="AH81" s="54">
        <v>0.14299999999999999</v>
      </c>
      <c r="AI81" s="54">
        <v>0.14299999999999999</v>
      </c>
      <c r="AJ81" s="54">
        <v>0.14299999999999999</v>
      </c>
      <c r="AK81" s="54">
        <v>5.7000000000000002E-2</v>
      </c>
      <c r="AL81" s="54">
        <v>0.25700000000000001</v>
      </c>
      <c r="AM81" s="54">
        <v>0.22900000000000001</v>
      </c>
      <c r="AN81" s="54">
        <v>5.7000000000000002E-2</v>
      </c>
    </row>
    <row r="82" spans="1:40" x14ac:dyDescent="0.25">
      <c r="A82" s="76" t="s">
        <v>40</v>
      </c>
      <c r="B82" s="45">
        <v>54</v>
      </c>
      <c r="C82" s="46">
        <v>12</v>
      </c>
      <c r="D82" s="46">
        <v>11</v>
      </c>
      <c r="E82" s="46">
        <v>4</v>
      </c>
      <c r="F82" s="46">
        <v>12</v>
      </c>
      <c r="G82" s="46">
        <v>16</v>
      </c>
      <c r="H82" s="46">
        <v>13</v>
      </c>
      <c r="I82" s="46">
        <v>16</v>
      </c>
      <c r="J82" s="46">
        <v>21</v>
      </c>
      <c r="K82" s="46">
        <v>21</v>
      </c>
      <c r="L82" s="46">
        <v>10</v>
      </c>
      <c r="M82" s="46">
        <v>6</v>
      </c>
      <c r="N82" s="46">
        <v>12</v>
      </c>
      <c r="O82" s="46">
        <v>17</v>
      </c>
      <c r="P82" s="46">
        <v>20</v>
      </c>
      <c r="Q82" s="46">
        <v>24</v>
      </c>
      <c r="R82" s="46">
        <v>2</v>
      </c>
      <c r="S82" s="46">
        <v>5</v>
      </c>
      <c r="T82" s="46">
        <v>11</v>
      </c>
      <c r="U82" s="46">
        <v>10</v>
      </c>
      <c r="V82" s="46">
        <v>19</v>
      </c>
      <c r="W82" s="46">
        <v>9</v>
      </c>
      <c r="X82" s="46">
        <v>10</v>
      </c>
      <c r="Y82" s="46">
        <v>6</v>
      </c>
      <c r="Z82" s="46">
        <v>10</v>
      </c>
      <c r="AA82" s="46">
        <v>2</v>
      </c>
      <c r="AB82" s="46">
        <v>11</v>
      </c>
      <c r="AC82" s="46">
        <v>9</v>
      </c>
      <c r="AD82" s="46">
        <v>21</v>
      </c>
      <c r="AE82" s="46">
        <v>3</v>
      </c>
      <c r="AF82" s="46"/>
      <c r="AG82" s="46">
        <v>10</v>
      </c>
      <c r="AH82" s="46">
        <v>8</v>
      </c>
      <c r="AI82" s="46">
        <v>6</v>
      </c>
      <c r="AJ82" s="46">
        <v>11</v>
      </c>
      <c r="AK82" s="46">
        <v>9</v>
      </c>
      <c r="AL82" s="46">
        <v>22</v>
      </c>
      <c r="AM82" s="46">
        <v>12</v>
      </c>
      <c r="AN82" s="46">
        <v>4</v>
      </c>
    </row>
    <row r="83" spans="1:40" x14ac:dyDescent="0.25">
      <c r="A83" s="77"/>
      <c r="B83" s="52"/>
      <c r="C83" s="54">
        <v>0.222</v>
      </c>
      <c r="D83" s="54">
        <v>0.20399999999999999</v>
      </c>
      <c r="E83" s="54">
        <v>7.3999999999999996E-2</v>
      </c>
      <c r="F83" s="54">
        <v>0.222</v>
      </c>
      <c r="G83" s="54">
        <v>0.29599999999999999</v>
      </c>
      <c r="H83" s="54">
        <v>0.24099999999999999</v>
      </c>
      <c r="I83" s="54">
        <v>0.29599999999999999</v>
      </c>
      <c r="J83" s="55">
        <v>0.38900000000000001</v>
      </c>
      <c r="K83" s="55">
        <v>0.38900000000000001</v>
      </c>
      <c r="L83" s="54">
        <v>0.185</v>
      </c>
      <c r="M83" s="54">
        <v>0.111</v>
      </c>
      <c r="N83" s="54">
        <v>0.222</v>
      </c>
      <c r="O83" s="55">
        <v>0.315</v>
      </c>
      <c r="P83" s="55">
        <v>0.37</v>
      </c>
      <c r="Q83" s="55">
        <v>0.44400000000000001</v>
      </c>
      <c r="R83" s="54">
        <v>3.6999999999999998E-2</v>
      </c>
      <c r="S83" s="54">
        <v>9.2999999999999999E-2</v>
      </c>
      <c r="T83" s="54">
        <v>0.20399999999999999</v>
      </c>
      <c r="U83" s="54">
        <v>0.185</v>
      </c>
      <c r="V83" s="55">
        <v>0.35199999999999998</v>
      </c>
      <c r="W83" s="54">
        <v>0.16700000000000001</v>
      </c>
      <c r="X83" s="54">
        <v>0.185</v>
      </c>
      <c r="Y83" s="54">
        <v>0.111</v>
      </c>
      <c r="Z83" s="54">
        <v>0.185</v>
      </c>
      <c r="AA83" s="54">
        <v>3.6999999999999998E-2</v>
      </c>
      <c r="AB83" s="54">
        <v>0.20399999999999999</v>
      </c>
      <c r="AC83" s="54">
        <v>0.16700000000000001</v>
      </c>
      <c r="AD83" s="55">
        <v>0.38900000000000001</v>
      </c>
      <c r="AE83" s="54">
        <v>5.6000000000000001E-2</v>
      </c>
      <c r="AF83" s="53"/>
      <c r="AG83" s="54">
        <v>0.185</v>
      </c>
      <c r="AH83" s="54">
        <v>0.14799999999999999</v>
      </c>
      <c r="AI83" s="54">
        <v>0.111</v>
      </c>
      <c r="AJ83" s="54">
        <v>0.20399999999999999</v>
      </c>
      <c r="AK83" s="54">
        <v>0.16700000000000001</v>
      </c>
      <c r="AL83" s="55">
        <v>0.40699999999999997</v>
      </c>
      <c r="AM83" s="54">
        <v>0.222</v>
      </c>
      <c r="AN83" s="54">
        <v>7.3999999999999996E-2</v>
      </c>
    </row>
    <row r="84" spans="1:40" ht="12.75" customHeight="1" x14ac:dyDescent="0.25">
      <c r="A84" s="76" t="s">
        <v>41</v>
      </c>
      <c r="B84" s="45">
        <v>218</v>
      </c>
      <c r="C84" s="46">
        <v>54</v>
      </c>
      <c r="D84" s="46">
        <v>46</v>
      </c>
      <c r="E84" s="46">
        <v>16</v>
      </c>
      <c r="F84" s="46">
        <v>65</v>
      </c>
      <c r="G84" s="46">
        <v>62</v>
      </c>
      <c r="H84" s="46">
        <v>75</v>
      </c>
      <c r="I84" s="46">
        <v>43</v>
      </c>
      <c r="J84" s="46">
        <v>69</v>
      </c>
      <c r="K84" s="46">
        <v>84</v>
      </c>
      <c r="L84" s="46">
        <v>20</v>
      </c>
      <c r="M84" s="46">
        <v>15</v>
      </c>
      <c r="N84" s="46">
        <v>55</v>
      </c>
      <c r="O84" s="46">
        <v>65</v>
      </c>
      <c r="P84" s="46">
        <v>67</v>
      </c>
      <c r="Q84" s="46">
        <v>83</v>
      </c>
      <c r="R84" s="46">
        <v>21</v>
      </c>
      <c r="S84" s="46">
        <v>17</v>
      </c>
      <c r="T84" s="46">
        <v>43</v>
      </c>
      <c r="U84" s="46">
        <v>39</v>
      </c>
      <c r="V84" s="46">
        <v>51</v>
      </c>
      <c r="W84" s="46">
        <v>44</v>
      </c>
      <c r="X84" s="46">
        <v>41</v>
      </c>
      <c r="Y84" s="46">
        <v>31</v>
      </c>
      <c r="Z84" s="46">
        <v>44</v>
      </c>
      <c r="AA84" s="46">
        <v>18</v>
      </c>
      <c r="AB84" s="46">
        <v>33</v>
      </c>
      <c r="AC84" s="46">
        <v>36</v>
      </c>
      <c r="AD84" s="46">
        <v>64</v>
      </c>
      <c r="AE84" s="46">
        <v>23</v>
      </c>
      <c r="AF84" s="46">
        <v>13</v>
      </c>
      <c r="AG84" s="46">
        <v>58</v>
      </c>
      <c r="AH84" s="46">
        <v>28</v>
      </c>
      <c r="AI84" s="46">
        <v>12</v>
      </c>
      <c r="AJ84" s="46">
        <v>27</v>
      </c>
      <c r="AK84" s="46">
        <v>4</v>
      </c>
      <c r="AL84" s="46">
        <v>61</v>
      </c>
      <c r="AM84" s="46">
        <v>51</v>
      </c>
      <c r="AN84" s="46">
        <v>9</v>
      </c>
    </row>
    <row r="85" spans="1:40" x14ac:dyDescent="0.25">
      <c r="A85" s="77"/>
      <c r="B85" s="52"/>
      <c r="C85" s="54">
        <v>0.248</v>
      </c>
      <c r="D85" s="54">
        <v>0.21099999999999999</v>
      </c>
      <c r="E85" s="54">
        <v>7.2999999999999995E-2</v>
      </c>
      <c r="F85" s="54">
        <v>0.29799999999999999</v>
      </c>
      <c r="G85" s="54">
        <v>0.28399999999999997</v>
      </c>
      <c r="H85" s="55">
        <v>0.34399999999999997</v>
      </c>
      <c r="I85" s="54">
        <v>0.19700000000000001</v>
      </c>
      <c r="J85" s="55">
        <v>0.317</v>
      </c>
      <c r="K85" s="55">
        <v>0.38500000000000001</v>
      </c>
      <c r="L85" s="54">
        <v>9.1999999999999998E-2</v>
      </c>
      <c r="M85" s="54">
        <v>6.9000000000000006E-2</v>
      </c>
      <c r="N85" s="54">
        <v>0.252</v>
      </c>
      <c r="O85" s="54">
        <v>0.29799999999999999</v>
      </c>
      <c r="P85" s="55">
        <v>0.307</v>
      </c>
      <c r="Q85" s="55">
        <v>0.38100000000000001</v>
      </c>
      <c r="R85" s="54">
        <v>9.6000000000000002E-2</v>
      </c>
      <c r="S85" s="54">
        <v>7.8E-2</v>
      </c>
      <c r="T85" s="54">
        <v>0.19700000000000001</v>
      </c>
      <c r="U85" s="54">
        <v>0.17899999999999999</v>
      </c>
      <c r="V85" s="54">
        <v>0.23400000000000001</v>
      </c>
      <c r="W85" s="54">
        <v>0.20200000000000001</v>
      </c>
      <c r="X85" s="54">
        <v>0.188</v>
      </c>
      <c r="Y85" s="54">
        <v>0.14199999999999999</v>
      </c>
      <c r="Z85" s="54">
        <v>0.20200000000000001</v>
      </c>
      <c r="AA85" s="54">
        <v>8.3000000000000004E-2</v>
      </c>
      <c r="AB85" s="54">
        <v>0.151</v>
      </c>
      <c r="AC85" s="54">
        <v>0.16500000000000001</v>
      </c>
      <c r="AD85" s="54">
        <v>0.29399999999999998</v>
      </c>
      <c r="AE85" s="54">
        <v>0.106</v>
      </c>
      <c r="AF85" s="54">
        <v>0.06</v>
      </c>
      <c r="AG85" s="54">
        <v>0.26600000000000001</v>
      </c>
      <c r="AH85" s="54">
        <v>0.128</v>
      </c>
      <c r="AI85" s="54">
        <v>5.5E-2</v>
      </c>
      <c r="AJ85" s="54">
        <v>0.124</v>
      </c>
      <c r="AK85" s="54">
        <v>1.7999999999999999E-2</v>
      </c>
      <c r="AL85" s="54">
        <v>0.28000000000000003</v>
      </c>
      <c r="AM85" s="54">
        <v>0.23400000000000001</v>
      </c>
      <c r="AN85" s="54">
        <v>4.1000000000000002E-2</v>
      </c>
    </row>
    <row r="86" spans="1:40" ht="12.75" customHeight="1" x14ac:dyDescent="0.25">
      <c r="A86" s="76" t="s">
        <v>42</v>
      </c>
      <c r="B86" s="45">
        <v>6</v>
      </c>
      <c r="C86" s="46"/>
      <c r="D86" s="46">
        <v>3</v>
      </c>
      <c r="E86" s="46">
        <v>2</v>
      </c>
      <c r="F86" s="46">
        <v>4</v>
      </c>
      <c r="G86" s="46">
        <v>4</v>
      </c>
      <c r="H86" s="46">
        <v>2</v>
      </c>
      <c r="I86" s="46">
        <v>5</v>
      </c>
      <c r="J86" s="46">
        <v>1</v>
      </c>
      <c r="K86" s="46">
        <v>2</v>
      </c>
      <c r="L86" s="46"/>
      <c r="M86" s="46">
        <v>2</v>
      </c>
      <c r="N86" s="46">
        <v>1</v>
      </c>
      <c r="O86" s="46"/>
      <c r="P86" s="46">
        <v>1</v>
      </c>
      <c r="Q86" s="46">
        <v>2</v>
      </c>
      <c r="R86" s="46"/>
      <c r="S86" s="46">
        <v>2</v>
      </c>
      <c r="T86" s="46">
        <v>2</v>
      </c>
      <c r="U86" s="46">
        <v>1</v>
      </c>
      <c r="V86" s="46">
        <v>1</v>
      </c>
      <c r="W86" s="46">
        <v>2</v>
      </c>
      <c r="X86" s="46"/>
      <c r="Y86" s="46">
        <v>4</v>
      </c>
      <c r="Z86" s="46">
        <v>1</v>
      </c>
      <c r="AA86" s="46"/>
      <c r="AB86" s="46">
        <v>1</v>
      </c>
      <c r="AC86" s="46">
        <v>2</v>
      </c>
      <c r="AD86" s="46">
        <v>4</v>
      </c>
      <c r="AE86" s="46"/>
      <c r="AF86" s="46">
        <v>2</v>
      </c>
      <c r="AG86" s="46">
        <v>1</v>
      </c>
      <c r="AH86" s="46">
        <v>1</v>
      </c>
      <c r="AI86" s="46">
        <v>1</v>
      </c>
      <c r="AJ86" s="46"/>
      <c r="AK86" s="46"/>
      <c r="AL86" s="46">
        <v>4</v>
      </c>
      <c r="AM86" s="46"/>
      <c r="AN86" s="46"/>
    </row>
    <row r="87" spans="1:40" x14ac:dyDescent="0.25">
      <c r="A87" s="77"/>
      <c r="B87" s="52"/>
      <c r="C87" s="53"/>
      <c r="D87" s="55">
        <v>0.5</v>
      </c>
      <c r="E87" s="55">
        <v>0.33300000000000002</v>
      </c>
      <c r="F87" s="55">
        <v>0.66700000000000004</v>
      </c>
      <c r="G87" s="55">
        <v>0.66700000000000004</v>
      </c>
      <c r="H87" s="54">
        <v>0.33300000000000002</v>
      </c>
      <c r="I87" s="55">
        <v>0.83299999999999996</v>
      </c>
      <c r="J87" s="54">
        <v>0.16700000000000001</v>
      </c>
      <c r="K87" s="55">
        <v>0.33300000000000002</v>
      </c>
      <c r="L87" s="53"/>
      <c r="M87" s="55">
        <v>0.33300000000000002</v>
      </c>
      <c r="N87" s="54">
        <v>0.16700000000000001</v>
      </c>
      <c r="O87" s="53"/>
      <c r="P87" s="54">
        <v>0.16700000000000001</v>
      </c>
      <c r="Q87" s="55">
        <v>0.33300000000000002</v>
      </c>
      <c r="R87" s="53"/>
      <c r="S87" s="55">
        <v>0.33300000000000002</v>
      </c>
      <c r="T87" s="55">
        <v>0.33300000000000002</v>
      </c>
      <c r="U87" s="54">
        <v>0.16700000000000001</v>
      </c>
      <c r="V87" s="54">
        <v>0.16700000000000001</v>
      </c>
      <c r="W87" s="55">
        <v>0.33300000000000002</v>
      </c>
      <c r="X87" s="53"/>
      <c r="Y87" s="55">
        <v>0.66700000000000004</v>
      </c>
      <c r="Z87" s="54">
        <v>0.16700000000000001</v>
      </c>
      <c r="AA87" s="53"/>
      <c r="AB87" s="54">
        <v>0.16700000000000001</v>
      </c>
      <c r="AC87" s="55">
        <v>0.33300000000000002</v>
      </c>
      <c r="AD87" s="55">
        <v>0.66700000000000004</v>
      </c>
      <c r="AE87" s="53"/>
      <c r="AF87" s="55">
        <v>0.33300000000000002</v>
      </c>
      <c r="AG87" s="54">
        <v>0.16700000000000001</v>
      </c>
      <c r="AH87" s="54">
        <v>0.16700000000000001</v>
      </c>
      <c r="AI87" s="54">
        <v>0.16700000000000001</v>
      </c>
      <c r="AJ87" s="53"/>
      <c r="AK87" s="53"/>
      <c r="AL87" s="55">
        <v>0.66700000000000004</v>
      </c>
      <c r="AM87" s="53"/>
      <c r="AN87" s="53"/>
    </row>
    <row r="88" spans="1:40" ht="12.75" customHeight="1" x14ac:dyDescent="0.25">
      <c r="A88" s="76" t="s">
        <v>43</v>
      </c>
      <c r="B88" s="45">
        <v>34</v>
      </c>
      <c r="C88" s="46">
        <v>4</v>
      </c>
      <c r="D88" s="46"/>
      <c r="E88" s="46"/>
      <c r="F88" s="46">
        <v>3</v>
      </c>
      <c r="G88" s="46">
        <v>11</v>
      </c>
      <c r="H88" s="46">
        <v>6</v>
      </c>
      <c r="I88" s="46">
        <v>2</v>
      </c>
      <c r="J88" s="46">
        <v>14</v>
      </c>
      <c r="K88" s="46">
        <v>18</v>
      </c>
      <c r="L88" s="46">
        <v>4</v>
      </c>
      <c r="M88" s="46"/>
      <c r="N88" s="46">
        <v>4</v>
      </c>
      <c r="O88" s="46">
        <v>12</v>
      </c>
      <c r="P88" s="46">
        <v>9</v>
      </c>
      <c r="Q88" s="46">
        <v>15</v>
      </c>
      <c r="R88" s="46">
        <v>4</v>
      </c>
      <c r="S88" s="46">
        <v>3</v>
      </c>
      <c r="T88" s="46">
        <v>3</v>
      </c>
      <c r="U88" s="46">
        <v>4</v>
      </c>
      <c r="V88" s="46">
        <v>6</v>
      </c>
      <c r="W88" s="46">
        <v>6</v>
      </c>
      <c r="X88" s="46">
        <v>4</v>
      </c>
      <c r="Y88" s="46">
        <v>4</v>
      </c>
      <c r="Z88" s="46">
        <v>2</v>
      </c>
      <c r="AA88" s="46">
        <v>5</v>
      </c>
      <c r="AB88" s="46">
        <v>5</v>
      </c>
      <c r="AC88" s="46">
        <v>5</v>
      </c>
      <c r="AD88" s="46">
        <v>15</v>
      </c>
      <c r="AE88" s="46">
        <v>5</v>
      </c>
      <c r="AF88" s="46">
        <v>2</v>
      </c>
      <c r="AG88" s="46">
        <v>13</v>
      </c>
      <c r="AH88" s="46">
        <v>5</v>
      </c>
      <c r="AI88" s="46">
        <v>7</v>
      </c>
      <c r="AJ88" s="46">
        <v>1</v>
      </c>
      <c r="AK88" s="46">
        <v>1</v>
      </c>
      <c r="AL88" s="46">
        <v>9</v>
      </c>
      <c r="AM88" s="46">
        <v>11</v>
      </c>
      <c r="AN88" s="46"/>
    </row>
    <row r="89" spans="1:40" x14ac:dyDescent="0.25">
      <c r="A89" s="77"/>
      <c r="B89" s="52"/>
      <c r="C89" s="54">
        <v>0.11799999999999999</v>
      </c>
      <c r="D89" s="53"/>
      <c r="E89" s="53"/>
      <c r="F89" s="54">
        <v>8.7999999999999995E-2</v>
      </c>
      <c r="G89" s="55">
        <v>0.32400000000000001</v>
      </c>
      <c r="H89" s="54">
        <v>0.17599999999999999</v>
      </c>
      <c r="I89" s="54">
        <v>5.8999999999999997E-2</v>
      </c>
      <c r="J89" s="55">
        <v>0.41199999999999998</v>
      </c>
      <c r="K89" s="55">
        <v>0.52900000000000003</v>
      </c>
      <c r="L89" s="54">
        <v>0.11799999999999999</v>
      </c>
      <c r="M89" s="53"/>
      <c r="N89" s="54">
        <v>0.11799999999999999</v>
      </c>
      <c r="O89" s="55">
        <v>0.35299999999999998</v>
      </c>
      <c r="P89" s="54">
        <v>0.26500000000000001</v>
      </c>
      <c r="Q89" s="54">
        <v>0.441</v>
      </c>
      <c r="R89" s="54">
        <v>0.11799999999999999</v>
      </c>
      <c r="S89" s="54">
        <v>8.7999999999999995E-2</v>
      </c>
      <c r="T89" s="54">
        <v>8.7999999999999995E-2</v>
      </c>
      <c r="U89" s="54">
        <v>0.11799999999999999</v>
      </c>
      <c r="V89" s="54">
        <v>0.17599999999999999</v>
      </c>
      <c r="W89" s="54">
        <v>0.17599999999999999</v>
      </c>
      <c r="X89" s="54">
        <v>0.11799999999999999</v>
      </c>
      <c r="Y89" s="54">
        <v>0.11799999999999999</v>
      </c>
      <c r="Z89" s="54">
        <v>5.8999999999999997E-2</v>
      </c>
      <c r="AA89" s="54">
        <v>0.14699999999999999</v>
      </c>
      <c r="AB89" s="54">
        <v>0.14699999999999999</v>
      </c>
      <c r="AC89" s="54">
        <v>0.14699999999999999</v>
      </c>
      <c r="AD89" s="54">
        <v>0.441</v>
      </c>
      <c r="AE89" s="54">
        <v>0.14699999999999999</v>
      </c>
      <c r="AF89" s="54">
        <v>5.8999999999999997E-2</v>
      </c>
      <c r="AG89" s="55">
        <v>0.38200000000000001</v>
      </c>
      <c r="AH89" s="54">
        <v>0.14699999999999999</v>
      </c>
      <c r="AI89" s="54">
        <v>0.20599999999999999</v>
      </c>
      <c r="AJ89" s="54">
        <v>2.9000000000000001E-2</v>
      </c>
      <c r="AK89" s="54">
        <v>2.9000000000000001E-2</v>
      </c>
      <c r="AL89" s="54">
        <v>0.26500000000000001</v>
      </c>
      <c r="AM89" s="55">
        <v>0.32400000000000001</v>
      </c>
      <c r="AN89" s="53"/>
    </row>
    <row r="90" spans="1:40" ht="12.75" customHeight="1" x14ac:dyDescent="0.25">
      <c r="A90" s="76" t="s">
        <v>44</v>
      </c>
      <c r="B90" s="45">
        <v>97</v>
      </c>
      <c r="C90" s="46">
        <v>15</v>
      </c>
      <c r="D90" s="46">
        <v>13</v>
      </c>
      <c r="E90" s="46">
        <v>4</v>
      </c>
      <c r="F90" s="46">
        <v>22</v>
      </c>
      <c r="G90" s="46">
        <v>36</v>
      </c>
      <c r="H90" s="46">
        <v>23</v>
      </c>
      <c r="I90" s="46">
        <v>16</v>
      </c>
      <c r="J90" s="46">
        <v>22</v>
      </c>
      <c r="K90" s="46">
        <v>48</v>
      </c>
      <c r="L90" s="46">
        <v>17</v>
      </c>
      <c r="M90" s="46">
        <v>11</v>
      </c>
      <c r="N90" s="46">
        <v>16</v>
      </c>
      <c r="O90" s="46">
        <v>19</v>
      </c>
      <c r="P90" s="46">
        <v>20</v>
      </c>
      <c r="Q90" s="46">
        <v>23</v>
      </c>
      <c r="R90" s="46">
        <v>8</v>
      </c>
      <c r="S90" s="46">
        <v>9</v>
      </c>
      <c r="T90" s="46">
        <v>22</v>
      </c>
      <c r="U90" s="46">
        <v>24</v>
      </c>
      <c r="V90" s="46">
        <v>31</v>
      </c>
      <c r="W90" s="46">
        <v>10</v>
      </c>
      <c r="X90" s="46">
        <v>13</v>
      </c>
      <c r="Y90" s="46">
        <v>17</v>
      </c>
      <c r="Z90" s="46">
        <v>17</v>
      </c>
      <c r="AA90" s="46">
        <v>4</v>
      </c>
      <c r="AB90" s="46">
        <v>9</v>
      </c>
      <c r="AC90" s="46">
        <v>14</v>
      </c>
      <c r="AD90" s="46">
        <v>34</v>
      </c>
      <c r="AE90" s="46">
        <v>3</v>
      </c>
      <c r="AF90" s="46">
        <v>11</v>
      </c>
      <c r="AG90" s="46">
        <v>20</v>
      </c>
      <c r="AH90" s="46">
        <v>18</v>
      </c>
      <c r="AI90" s="46">
        <v>15</v>
      </c>
      <c r="AJ90" s="46">
        <v>6</v>
      </c>
      <c r="AK90" s="46">
        <v>1</v>
      </c>
      <c r="AL90" s="46">
        <v>21</v>
      </c>
      <c r="AM90" s="46">
        <v>24</v>
      </c>
      <c r="AN90" s="46">
        <v>2</v>
      </c>
    </row>
    <row r="91" spans="1:40" x14ac:dyDescent="0.25">
      <c r="A91" s="77"/>
      <c r="B91" s="52"/>
      <c r="C91" s="54">
        <v>0.155</v>
      </c>
      <c r="D91" s="54">
        <v>0.13400000000000001</v>
      </c>
      <c r="E91" s="54">
        <v>4.1000000000000002E-2</v>
      </c>
      <c r="F91" s="54">
        <v>0.22700000000000001</v>
      </c>
      <c r="G91" s="55">
        <v>0.371</v>
      </c>
      <c r="H91" s="54">
        <v>0.23699999999999999</v>
      </c>
      <c r="I91" s="54">
        <v>0.16500000000000001</v>
      </c>
      <c r="J91" s="54">
        <v>0.22700000000000001</v>
      </c>
      <c r="K91" s="55">
        <v>0.495</v>
      </c>
      <c r="L91" s="54">
        <v>0.17499999999999999</v>
      </c>
      <c r="M91" s="54">
        <v>0.113</v>
      </c>
      <c r="N91" s="54">
        <v>0.16500000000000001</v>
      </c>
      <c r="O91" s="54">
        <v>0.19600000000000001</v>
      </c>
      <c r="P91" s="54">
        <v>0.20599999999999999</v>
      </c>
      <c r="Q91" s="54">
        <v>0.23699999999999999</v>
      </c>
      <c r="R91" s="54">
        <v>8.2000000000000003E-2</v>
      </c>
      <c r="S91" s="54">
        <v>9.2999999999999999E-2</v>
      </c>
      <c r="T91" s="54">
        <v>0.22700000000000001</v>
      </c>
      <c r="U91" s="54">
        <v>0.247</v>
      </c>
      <c r="V91" s="55">
        <v>0.32</v>
      </c>
      <c r="W91" s="54">
        <v>0.10299999999999999</v>
      </c>
      <c r="X91" s="54">
        <v>0.13400000000000001</v>
      </c>
      <c r="Y91" s="54">
        <v>0.17499999999999999</v>
      </c>
      <c r="Z91" s="54">
        <v>0.17499999999999999</v>
      </c>
      <c r="AA91" s="54">
        <v>4.1000000000000002E-2</v>
      </c>
      <c r="AB91" s="54">
        <v>9.2999999999999999E-2</v>
      </c>
      <c r="AC91" s="54">
        <v>0.14399999999999999</v>
      </c>
      <c r="AD91" s="54">
        <v>0.35099999999999998</v>
      </c>
      <c r="AE91" s="54">
        <v>3.1E-2</v>
      </c>
      <c r="AF91" s="54">
        <v>0.113</v>
      </c>
      <c r="AG91" s="54">
        <v>0.20599999999999999</v>
      </c>
      <c r="AH91" s="54">
        <v>0.186</v>
      </c>
      <c r="AI91" s="54">
        <v>0.155</v>
      </c>
      <c r="AJ91" s="54">
        <v>6.2E-2</v>
      </c>
      <c r="AK91" s="54">
        <v>0.01</v>
      </c>
      <c r="AL91" s="54">
        <v>0.216</v>
      </c>
      <c r="AM91" s="54">
        <v>0.247</v>
      </c>
      <c r="AN91" s="54">
        <v>2.1000000000000001E-2</v>
      </c>
    </row>
    <row r="92" spans="1:40" ht="12.75" customHeight="1" x14ac:dyDescent="0.25">
      <c r="A92" s="76" t="s">
        <v>45</v>
      </c>
      <c r="B92" s="45">
        <v>14</v>
      </c>
      <c r="C92" s="46">
        <v>5</v>
      </c>
      <c r="D92" s="46">
        <v>2</v>
      </c>
      <c r="E92" s="46"/>
      <c r="F92" s="46">
        <v>2</v>
      </c>
      <c r="G92" s="46">
        <v>5</v>
      </c>
      <c r="H92" s="46">
        <v>5</v>
      </c>
      <c r="I92" s="46">
        <v>3</v>
      </c>
      <c r="J92" s="46">
        <v>7</v>
      </c>
      <c r="K92" s="46">
        <v>11</v>
      </c>
      <c r="L92" s="46">
        <v>2</v>
      </c>
      <c r="M92" s="46">
        <v>1</v>
      </c>
      <c r="N92" s="46">
        <v>3</v>
      </c>
      <c r="O92" s="46">
        <v>6</v>
      </c>
      <c r="P92" s="46">
        <v>3</v>
      </c>
      <c r="Q92" s="46">
        <v>7</v>
      </c>
      <c r="R92" s="46">
        <v>2</v>
      </c>
      <c r="S92" s="46">
        <v>1</v>
      </c>
      <c r="T92" s="46">
        <v>4</v>
      </c>
      <c r="U92" s="46">
        <v>4</v>
      </c>
      <c r="V92" s="46">
        <v>5</v>
      </c>
      <c r="W92" s="46">
        <v>2</v>
      </c>
      <c r="X92" s="46">
        <v>6</v>
      </c>
      <c r="Y92" s="46">
        <v>2</v>
      </c>
      <c r="Z92" s="46">
        <v>3</v>
      </c>
      <c r="AA92" s="46">
        <v>1</v>
      </c>
      <c r="AB92" s="46">
        <v>2</v>
      </c>
      <c r="AC92" s="46">
        <v>3</v>
      </c>
      <c r="AD92" s="46">
        <v>5</v>
      </c>
      <c r="AE92" s="46">
        <v>3</v>
      </c>
      <c r="AF92" s="46">
        <v>2</v>
      </c>
      <c r="AG92" s="46">
        <v>5</v>
      </c>
      <c r="AH92" s="46">
        <v>2</v>
      </c>
      <c r="AI92" s="46">
        <v>1</v>
      </c>
      <c r="AJ92" s="46">
        <v>3</v>
      </c>
      <c r="AK92" s="46">
        <v>1</v>
      </c>
      <c r="AL92" s="46">
        <v>2</v>
      </c>
      <c r="AM92" s="46">
        <v>4</v>
      </c>
      <c r="AN92" s="46">
        <v>1</v>
      </c>
    </row>
    <row r="93" spans="1:40" x14ac:dyDescent="0.25">
      <c r="A93" s="77"/>
      <c r="B93" s="52"/>
      <c r="C93" s="55">
        <v>0.35699999999999998</v>
      </c>
      <c r="D93" s="54">
        <v>0.14299999999999999</v>
      </c>
      <c r="E93" s="53"/>
      <c r="F93" s="54">
        <v>0.14299999999999999</v>
      </c>
      <c r="G93" s="55">
        <v>0.35699999999999998</v>
      </c>
      <c r="H93" s="55">
        <v>0.35699999999999998</v>
      </c>
      <c r="I93" s="54">
        <v>0.214</v>
      </c>
      <c r="J93" s="55">
        <v>0.5</v>
      </c>
      <c r="K93" s="55">
        <v>0.78600000000000003</v>
      </c>
      <c r="L93" s="54">
        <v>0.14299999999999999</v>
      </c>
      <c r="M93" s="54">
        <v>7.0999999999999994E-2</v>
      </c>
      <c r="N93" s="54">
        <v>0.214</v>
      </c>
      <c r="O93" s="55">
        <v>0.42899999999999999</v>
      </c>
      <c r="P93" s="54">
        <v>0.214</v>
      </c>
      <c r="Q93" s="55">
        <v>0.5</v>
      </c>
      <c r="R93" s="54">
        <v>0.14299999999999999</v>
      </c>
      <c r="S93" s="54">
        <v>7.0999999999999994E-2</v>
      </c>
      <c r="T93" s="55">
        <v>0.28599999999999998</v>
      </c>
      <c r="U93" s="54">
        <v>0.28599999999999998</v>
      </c>
      <c r="V93" s="55">
        <v>0.35699999999999998</v>
      </c>
      <c r="W93" s="54">
        <v>0.14299999999999999</v>
      </c>
      <c r="X93" s="54">
        <v>0.42899999999999999</v>
      </c>
      <c r="Y93" s="54">
        <v>0.14299999999999999</v>
      </c>
      <c r="Z93" s="54">
        <v>0.214</v>
      </c>
      <c r="AA93" s="54">
        <v>7.0999999999999994E-2</v>
      </c>
      <c r="AB93" s="54">
        <v>0.14299999999999999</v>
      </c>
      <c r="AC93" s="54">
        <v>0.214</v>
      </c>
      <c r="AD93" s="55">
        <v>0.35699999999999998</v>
      </c>
      <c r="AE93" s="54">
        <v>0.214</v>
      </c>
      <c r="AF93" s="54">
        <v>0.14299999999999999</v>
      </c>
      <c r="AG93" s="54">
        <v>0.35699999999999998</v>
      </c>
      <c r="AH93" s="54">
        <v>0.14299999999999999</v>
      </c>
      <c r="AI93" s="54">
        <v>7.0999999999999994E-2</v>
      </c>
      <c r="AJ93" s="54">
        <v>0.214</v>
      </c>
      <c r="AK93" s="54">
        <v>7.0999999999999994E-2</v>
      </c>
      <c r="AL93" s="54">
        <v>0.14299999999999999</v>
      </c>
      <c r="AM93" s="54">
        <v>0.28599999999999998</v>
      </c>
      <c r="AN93" s="54">
        <v>7.0999999999999994E-2</v>
      </c>
    </row>
    <row r="94" spans="1:40" ht="12.75" customHeight="1" x14ac:dyDescent="0.25">
      <c r="A94" s="76" t="s">
        <v>46</v>
      </c>
      <c r="B94" s="45">
        <v>70</v>
      </c>
      <c r="C94" s="46">
        <v>16</v>
      </c>
      <c r="D94" s="46">
        <v>20</v>
      </c>
      <c r="E94" s="46">
        <v>2</v>
      </c>
      <c r="F94" s="46">
        <v>17</v>
      </c>
      <c r="G94" s="46">
        <v>25</v>
      </c>
      <c r="H94" s="46">
        <v>28</v>
      </c>
      <c r="I94" s="46">
        <v>15</v>
      </c>
      <c r="J94" s="46">
        <v>21</v>
      </c>
      <c r="K94" s="46">
        <v>40</v>
      </c>
      <c r="L94" s="46">
        <v>9</v>
      </c>
      <c r="M94" s="46">
        <v>7</v>
      </c>
      <c r="N94" s="46">
        <v>18</v>
      </c>
      <c r="O94" s="46">
        <v>16</v>
      </c>
      <c r="P94" s="46">
        <v>17</v>
      </c>
      <c r="Q94" s="46">
        <v>22</v>
      </c>
      <c r="R94" s="46">
        <v>10</v>
      </c>
      <c r="S94" s="46">
        <v>6</v>
      </c>
      <c r="T94" s="46">
        <v>15</v>
      </c>
      <c r="U94" s="46">
        <v>15</v>
      </c>
      <c r="V94" s="46">
        <v>28</v>
      </c>
      <c r="W94" s="46">
        <v>10</v>
      </c>
      <c r="X94" s="46">
        <v>15</v>
      </c>
      <c r="Y94" s="46">
        <v>6</v>
      </c>
      <c r="Z94" s="46">
        <v>18</v>
      </c>
      <c r="AA94" s="46">
        <v>13</v>
      </c>
      <c r="AB94" s="46">
        <v>16</v>
      </c>
      <c r="AC94" s="46">
        <v>12</v>
      </c>
      <c r="AD94" s="46">
        <v>24</v>
      </c>
      <c r="AE94" s="46">
        <v>7</v>
      </c>
      <c r="AF94" s="46">
        <v>8</v>
      </c>
      <c r="AG94" s="46">
        <v>9</v>
      </c>
      <c r="AH94" s="46">
        <v>8</v>
      </c>
      <c r="AI94" s="46">
        <v>10</v>
      </c>
      <c r="AJ94" s="46">
        <v>13</v>
      </c>
      <c r="AK94" s="46">
        <v>1</v>
      </c>
      <c r="AL94" s="46">
        <v>22</v>
      </c>
      <c r="AM94" s="46">
        <v>16</v>
      </c>
      <c r="AN94" s="46">
        <v>2</v>
      </c>
    </row>
    <row r="95" spans="1:40" x14ac:dyDescent="0.25">
      <c r="A95" s="77"/>
      <c r="B95" s="52"/>
      <c r="C95" s="54">
        <v>0.22900000000000001</v>
      </c>
      <c r="D95" s="54">
        <v>0.28599999999999998</v>
      </c>
      <c r="E95" s="54">
        <v>2.9000000000000001E-2</v>
      </c>
      <c r="F95" s="54">
        <v>0.24299999999999999</v>
      </c>
      <c r="G95" s="55">
        <v>0.35699999999999998</v>
      </c>
      <c r="H95" s="55">
        <v>0.4</v>
      </c>
      <c r="I95" s="54">
        <v>0.214</v>
      </c>
      <c r="J95" s="55">
        <v>0.3</v>
      </c>
      <c r="K95" s="55">
        <v>0.57099999999999995</v>
      </c>
      <c r="L95" s="54">
        <v>0.129</v>
      </c>
      <c r="M95" s="54">
        <v>0.1</v>
      </c>
      <c r="N95" s="54">
        <v>0.25700000000000001</v>
      </c>
      <c r="O95" s="54">
        <v>0.22900000000000001</v>
      </c>
      <c r="P95" s="54">
        <v>0.24299999999999999</v>
      </c>
      <c r="Q95" s="55">
        <v>0.314</v>
      </c>
      <c r="R95" s="54">
        <v>0.14299999999999999</v>
      </c>
      <c r="S95" s="54">
        <v>8.5999999999999993E-2</v>
      </c>
      <c r="T95" s="54">
        <v>0.214</v>
      </c>
      <c r="U95" s="54">
        <v>0.214</v>
      </c>
      <c r="V95" s="55">
        <v>0.4</v>
      </c>
      <c r="W95" s="54">
        <v>0.14299999999999999</v>
      </c>
      <c r="X95" s="54">
        <v>0.214</v>
      </c>
      <c r="Y95" s="54">
        <v>8.5999999999999993E-2</v>
      </c>
      <c r="Z95" s="54">
        <v>0.25700000000000001</v>
      </c>
      <c r="AA95" s="54">
        <v>0.186</v>
      </c>
      <c r="AB95" s="54">
        <v>0.22900000000000001</v>
      </c>
      <c r="AC95" s="54">
        <v>0.17100000000000001</v>
      </c>
      <c r="AD95" s="55">
        <v>0.34300000000000003</v>
      </c>
      <c r="AE95" s="54">
        <v>0.1</v>
      </c>
      <c r="AF95" s="54">
        <v>0.114</v>
      </c>
      <c r="AG95" s="54">
        <v>0.129</v>
      </c>
      <c r="AH95" s="54">
        <v>0.114</v>
      </c>
      <c r="AI95" s="54">
        <v>0.14299999999999999</v>
      </c>
      <c r="AJ95" s="54">
        <v>0.186</v>
      </c>
      <c r="AK95" s="54">
        <v>1.4E-2</v>
      </c>
      <c r="AL95" s="55">
        <v>0.314</v>
      </c>
      <c r="AM95" s="54">
        <v>0.22900000000000001</v>
      </c>
      <c r="AN95" s="54">
        <v>2.9000000000000001E-2</v>
      </c>
    </row>
    <row r="96" spans="1:40" x14ac:dyDescent="0.25">
      <c r="A96" s="76" t="s">
        <v>47</v>
      </c>
      <c r="B96" s="45">
        <v>238</v>
      </c>
      <c r="C96" s="46">
        <v>68</v>
      </c>
      <c r="D96" s="46">
        <v>66</v>
      </c>
      <c r="E96" s="46">
        <v>15</v>
      </c>
      <c r="F96" s="46">
        <v>57</v>
      </c>
      <c r="G96" s="46">
        <v>70</v>
      </c>
      <c r="H96" s="46">
        <v>86</v>
      </c>
      <c r="I96" s="46">
        <v>54</v>
      </c>
      <c r="J96" s="46">
        <v>75</v>
      </c>
      <c r="K96" s="46">
        <v>112</v>
      </c>
      <c r="L96" s="46">
        <v>37</v>
      </c>
      <c r="M96" s="46">
        <v>22</v>
      </c>
      <c r="N96" s="46">
        <v>72</v>
      </c>
      <c r="O96" s="46">
        <v>71</v>
      </c>
      <c r="P96" s="46">
        <v>75</v>
      </c>
      <c r="Q96" s="46">
        <v>100</v>
      </c>
      <c r="R96" s="46">
        <v>19</v>
      </c>
      <c r="S96" s="46">
        <v>17</v>
      </c>
      <c r="T96" s="46">
        <v>66</v>
      </c>
      <c r="U96" s="46">
        <v>49</v>
      </c>
      <c r="V96" s="46">
        <v>69</v>
      </c>
      <c r="W96" s="46">
        <v>40</v>
      </c>
      <c r="X96" s="46">
        <v>48</v>
      </c>
      <c r="Y96" s="46">
        <v>32</v>
      </c>
      <c r="Z96" s="46">
        <v>57</v>
      </c>
      <c r="AA96" s="46">
        <v>21</v>
      </c>
      <c r="AB96" s="46">
        <v>45</v>
      </c>
      <c r="AC96" s="46">
        <v>45</v>
      </c>
      <c r="AD96" s="46">
        <v>96</v>
      </c>
      <c r="AE96" s="46">
        <v>18</v>
      </c>
      <c r="AF96" s="46">
        <v>15</v>
      </c>
      <c r="AG96" s="46">
        <v>57</v>
      </c>
      <c r="AH96" s="46">
        <v>42</v>
      </c>
      <c r="AI96" s="46">
        <v>25</v>
      </c>
      <c r="AJ96" s="46">
        <v>38</v>
      </c>
      <c r="AK96" s="46">
        <v>6</v>
      </c>
      <c r="AL96" s="46">
        <v>81</v>
      </c>
      <c r="AM96" s="46">
        <v>66</v>
      </c>
      <c r="AN96" s="46">
        <v>8</v>
      </c>
    </row>
    <row r="97" spans="1:40" x14ac:dyDescent="0.25">
      <c r="A97" s="77"/>
      <c r="B97" s="52"/>
      <c r="C97" s="54">
        <v>0.28599999999999998</v>
      </c>
      <c r="D97" s="54">
        <v>0.27700000000000002</v>
      </c>
      <c r="E97" s="54">
        <v>6.3E-2</v>
      </c>
      <c r="F97" s="54">
        <v>0.23899999999999999</v>
      </c>
      <c r="G97" s="54">
        <v>0.29399999999999998</v>
      </c>
      <c r="H97" s="55">
        <v>0.36099999999999999</v>
      </c>
      <c r="I97" s="54">
        <v>0.22700000000000001</v>
      </c>
      <c r="J97" s="55">
        <v>0.315</v>
      </c>
      <c r="K97" s="55">
        <v>0.47099999999999997</v>
      </c>
      <c r="L97" s="54">
        <v>0.155</v>
      </c>
      <c r="M97" s="54">
        <v>9.1999999999999998E-2</v>
      </c>
      <c r="N97" s="55">
        <v>0.30299999999999999</v>
      </c>
      <c r="O97" s="54">
        <v>0.29799999999999999</v>
      </c>
      <c r="P97" s="55">
        <v>0.315</v>
      </c>
      <c r="Q97" s="55">
        <v>0.42</v>
      </c>
      <c r="R97" s="54">
        <v>0.08</v>
      </c>
      <c r="S97" s="54">
        <v>7.0999999999999994E-2</v>
      </c>
      <c r="T97" s="54">
        <v>0.27700000000000002</v>
      </c>
      <c r="U97" s="54">
        <v>0.20599999999999999</v>
      </c>
      <c r="V97" s="54">
        <v>0.28999999999999998</v>
      </c>
      <c r="W97" s="54">
        <v>0.16800000000000001</v>
      </c>
      <c r="X97" s="54">
        <v>0.20200000000000001</v>
      </c>
      <c r="Y97" s="54">
        <v>0.13400000000000001</v>
      </c>
      <c r="Z97" s="54">
        <v>0.23899999999999999</v>
      </c>
      <c r="AA97" s="54">
        <v>8.7999999999999995E-2</v>
      </c>
      <c r="AB97" s="54">
        <v>0.189</v>
      </c>
      <c r="AC97" s="54">
        <v>0.189</v>
      </c>
      <c r="AD97" s="54">
        <v>0.40300000000000002</v>
      </c>
      <c r="AE97" s="54">
        <v>7.5999999999999998E-2</v>
      </c>
      <c r="AF97" s="54">
        <v>6.3E-2</v>
      </c>
      <c r="AG97" s="54">
        <v>0.23899999999999999</v>
      </c>
      <c r="AH97" s="54">
        <v>0.17599999999999999</v>
      </c>
      <c r="AI97" s="54">
        <v>0.105</v>
      </c>
      <c r="AJ97" s="54">
        <v>0.16</v>
      </c>
      <c r="AK97" s="54">
        <v>2.5000000000000001E-2</v>
      </c>
      <c r="AL97" s="55">
        <v>0.34</v>
      </c>
      <c r="AM97" s="54">
        <v>0.27700000000000002</v>
      </c>
      <c r="AN97" s="54">
        <v>3.4000000000000002E-2</v>
      </c>
    </row>
    <row r="98" spans="1:40" x14ac:dyDescent="0.25">
      <c r="A98" s="76" t="s">
        <v>48</v>
      </c>
      <c r="B98" s="45">
        <v>55</v>
      </c>
      <c r="C98" s="46">
        <v>10</v>
      </c>
      <c r="D98" s="46">
        <v>5</v>
      </c>
      <c r="E98" s="46">
        <v>1</v>
      </c>
      <c r="F98" s="46">
        <v>6</v>
      </c>
      <c r="G98" s="46">
        <v>14</v>
      </c>
      <c r="H98" s="46">
        <v>26</v>
      </c>
      <c r="I98" s="46">
        <v>4</v>
      </c>
      <c r="J98" s="46">
        <v>18</v>
      </c>
      <c r="K98" s="46">
        <v>23</v>
      </c>
      <c r="L98" s="46">
        <v>9</v>
      </c>
      <c r="M98" s="46">
        <v>12</v>
      </c>
      <c r="N98" s="46">
        <v>13</v>
      </c>
      <c r="O98" s="46">
        <v>16</v>
      </c>
      <c r="P98" s="46">
        <v>14</v>
      </c>
      <c r="Q98" s="46">
        <v>23</v>
      </c>
      <c r="R98" s="46">
        <v>6</v>
      </c>
      <c r="S98" s="46">
        <v>6</v>
      </c>
      <c r="T98" s="46">
        <v>12</v>
      </c>
      <c r="U98" s="46">
        <v>8</v>
      </c>
      <c r="V98" s="46">
        <v>12</v>
      </c>
      <c r="W98" s="46">
        <v>14</v>
      </c>
      <c r="X98" s="46">
        <v>5</v>
      </c>
      <c r="Y98" s="46">
        <v>3</v>
      </c>
      <c r="Z98" s="46">
        <v>9</v>
      </c>
      <c r="AA98" s="46">
        <v>3</v>
      </c>
      <c r="AB98" s="46">
        <v>13</v>
      </c>
      <c r="AC98" s="46">
        <v>14</v>
      </c>
      <c r="AD98" s="46">
        <v>13</v>
      </c>
      <c r="AE98" s="46">
        <v>9</v>
      </c>
      <c r="AF98" s="46">
        <v>4</v>
      </c>
      <c r="AG98" s="46">
        <v>13</v>
      </c>
      <c r="AH98" s="46">
        <v>7</v>
      </c>
      <c r="AI98" s="46">
        <v>9</v>
      </c>
      <c r="AJ98" s="46">
        <v>14</v>
      </c>
      <c r="AK98" s="46">
        <v>3</v>
      </c>
      <c r="AL98" s="46">
        <v>8</v>
      </c>
      <c r="AM98" s="46">
        <v>12</v>
      </c>
      <c r="AN98" s="46"/>
    </row>
    <row r="99" spans="1:40" x14ac:dyDescent="0.25">
      <c r="A99" s="77"/>
      <c r="B99" s="52"/>
      <c r="C99" s="54">
        <v>0.182</v>
      </c>
      <c r="D99" s="54">
        <v>9.0999999999999998E-2</v>
      </c>
      <c r="E99" s="54">
        <v>1.7999999999999999E-2</v>
      </c>
      <c r="F99" s="54">
        <v>0.109</v>
      </c>
      <c r="G99" s="54">
        <v>0.255</v>
      </c>
      <c r="H99" s="55">
        <v>0.47299999999999998</v>
      </c>
      <c r="I99" s="54">
        <v>7.2999999999999995E-2</v>
      </c>
      <c r="J99" s="55">
        <v>0.32700000000000001</v>
      </c>
      <c r="K99" s="54">
        <v>0.41799999999999998</v>
      </c>
      <c r="L99" s="54">
        <v>0.16400000000000001</v>
      </c>
      <c r="M99" s="54">
        <v>0.218</v>
      </c>
      <c r="N99" s="54">
        <v>0.23599999999999999</v>
      </c>
      <c r="O99" s="54">
        <v>0.29099999999999998</v>
      </c>
      <c r="P99" s="54">
        <v>0.255</v>
      </c>
      <c r="Q99" s="54">
        <v>0.41799999999999998</v>
      </c>
      <c r="R99" s="54">
        <v>0.109</v>
      </c>
      <c r="S99" s="54">
        <v>0.109</v>
      </c>
      <c r="T99" s="54">
        <v>0.218</v>
      </c>
      <c r="U99" s="54">
        <v>0.14499999999999999</v>
      </c>
      <c r="V99" s="54">
        <v>0.218</v>
      </c>
      <c r="W99" s="54">
        <v>0.255</v>
      </c>
      <c r="X99" s="54">
        <v>9.0999999999999998E-2</v>
      </c>
      <c r="Y99" s="54">
        <v>5.5E-2</v>
      </c>
      <c r="Z99" s="54">
        <v>0.16400000000000001</v>
      </c>
      <c r="AA99" s="54">
        <v>5.5E-2</v>
      </c>
      <c r="AB99" s="54">
        <v>0.23599999999999999</v>
      </c>
      <c r="AC99" s="54">
        <v>0.255</v>
      </c>
      <c r="AD99" s="54">
        <v>0.23599999999999999</v>
      </c>
      <c r="AE99" s="54">
        <v>0.16400000000000001</v>
      </c>
      <c r="AF99" s="54">
        <v>7.2999999999999995E-2</v>
      </c>
      <c r="AG99" s="54">
        <v>0.23599999999999999</v>
      </c>
      <c r="AH99" s="54">
        <v>0.127</v>
      </c>
      <c r="AI99" s="54">
        <v>0.16400000000000001</v>
      </c>
      <c r="AJ99" s="54">
        <v>0.255</v>
      </c>
      <c r="AK99" s="54">
        <v>5.5E-2</v>
      </c>
      <c r="AL99" s="54">
        <v>0.14499999999999999</v>
      </c>
      <c r="AM99" s="54">
        <v>0.218</v>
      </c>
      <c r="AN99" s="53"/>
    </row>
    <row r="100" spans="1:40" x14ac:dyDescent="0.25">
      <c r="A100" s="76" t="s">
        <v>49</v>
      </c>
      <c r="B100" s="45">
        <v>19</v>
      </c>
      <c r="C100" s="46">
        <v>2</v>
      </c>
      <c r="D100" s="46">
        <v>1</v>
      </c>
      <c r="E100" s="46">
        <v>1</v>
      </c>
      <c r="F100" s="46">
        <v>7</v>
      </c>
      <c r="G100" s="46">
        <v>4</v>
      </c>
      <c r="H100" s="46">
        <v>7</v>
      </c>
      <c r="I100" s="46">
        <v>3</v>
      </c>
      <c r="J100" s="46">
        <v>10</v>
      </c>
      <c r="K100" s="46">
        <v>11</v>
      </c>
      <c r="L100" s="46">
        <v>3</v>
      </c>
      <c r="M100" s="46">
        <v>3</v>
      </c>
      <c r="N100" s="46">
        <v>2</v>
      </c>
      <c r="O100" s="46">
        <v>7</v>
      </c>
      <c r="P100" s="46">
        <v>5</v>
      </c>
      <c r="Q100" s="46">
        <v>7</v>
      </c>
      <c r="R100" s="46">
        <v>3</v>
      </c>
      <c r="S100" s="46">
        <v>1</v>
      </c>
      <c r="T100" s="46">
        <v>5</v>
      </c>
      <c r="U100" s="46">
        <v>6</v>
      </c>
      <c r="V100" s="46">
        <v>3</v>
      </c>
      <c r="W100" s="46">
        <v>5</v>
      </c>
      <c r="X100" s="46">
        <v>4</v>
      </c>
      <c r="Y100" s="46">
        <v>3</v>
      </c>
      <c r="Z100" s="46">
        <v>8</v>
      </c>
      <c r="AA100" s="46"/>
      <c r="AB100" s="46">
        <v>3</v>
      </c>
      <c r="AC100" s="46">
        <v>5</v>
      </c>
      <c r="AD100" s="46">
        <v>4</v>
      </c>
      <c r="AE100" s="46">
        <v>3</v>
      </c>
      <c r="AF100" s="46">
        <v>2</v>
      </c>
      <c r="AG100" s="46">
        <v>4</v>
      </c>
      <c r="AH100" s="46">
        <v>4</v>
      </c>
      <c r="AI100" s="46">
        <v>3</v>
      </c>
      <c r="AJ100" s="46">
        <v>3</v>
      </c>
      <c r="AK100" s="46">
        <v>1</v>
      </c>
      <c r="AL100" s="46">
        <v>7</v>
      </c>
      <c r="AM100" s="46">
        <v>6</v>
      </c>
      <c r="AN100" s="46">
        <v>5</v>
      </c>
    </row>
    <row r="101" spans="1:40" x14ac:dyDescent="0.25">
      <c r="A101" s="77"/>
      <c r="B101" s="52"/>
      <c r="C101" s="54">
        <v>0.105</v>
      </c>
      <c r="D101" s="54">
        <v>5.2999999999999999E-2</v>
      </c>
      <c r="E101" s="54">
        <v>5.2999999999999999E-2</v>
      </c>
      <c r="F101" s="55">
        <v>0.36799999999999999</v>
      </c>
      <c r="G101" s="54">
        <v>0.21099999999999999</v>
      </c>
      <c r="H101" s="55">
        <v>0.36799999999999999</v>
      </c>
      <c r="I101" s="54">
        <v>0.158</v>
      </c>
      <c r="J101" s="55">
        <v>0.52600000000000002</v>
      </c>
      <c r="K101" s="54">
        <v>0.57899999999999996</v>
      </c>
      <c r="L101" s="54">
        <v>0.158</v>
      </c>
      <c r="M101" s="54">
        <v>0.158</v>
      </c>
      <c r="N101" s="54">
        <v>0.105</v>
      </c>
      <c r="O101" s="55">
        <v>0.36799999999999999</v>
      </c>
      <c r="P101" s="54">
        <v>0.26300000000000001</v>
      </c>
      <c r="Q101" s="55">
        <v>0.36799999999999999</v>
      </c>
      <c r="R101" s="54">
        <v>0.158</v>
      </c>
      <c r="S101" s="54">
        <v>5.2999999999999999E-2</v>
      </c>
      <c r="T101" s="54">
        <v>0.26300000000000001</v>
      </c>
      <c r="U101" s="55">
        <v>0.316</v>
      </c>
      <c r="V101" s="54">
        <v>0.158</v>
      </c>
      <c r="W101" s="54">
        <v>0.26300000000000001</v>
      </c>
      <c r="X101" s="54">
        <v>0.21099999999999999</v>
      </c>
      <c r="Y101" s="54">
        <v>0.158</v>
      </c>
      <c r="Z101" s="55">
        <v>0.42099999999999999</v>
      </c>
      <c r="AA101" s="53"/>
      <c r="AB101" s="54">
        <v>0.158</v>
      </c>
      <c r="AC101" s="54">
        <v>0.26300000000000001</v>
      </c>
      <c r="AD101" s="54">
        <v>0.21099999999999999</v>
      </c>
      <c r="AE101" s="54">
        <v>0.158</v>
      </c>
      <c r="AF101" s="54">
        <v>0.105</v>
      </c>
      <c r="AG101" s="54">
        <v>0.21099999999999999</v>
      </c>
      <c r="AH101" s="54">
        <v>0.21099999999999999</v>
      </c>
      <c r="AI101" s="54">
        <v>0.158</v>
      </c>
      <c r="AJ101" s="54">
        <v>0.158</v>
      </c>
      <c r="AK101" s="54">
        <v>5.2999999999999999E-2</v>
      </c>
      <c r="AL101" s="55">
        <v>0.36799999999999999</v>
      </c>
      <c r="AM101" s="55">
        <v>0.316</v>
      </c>
      <c r="AN101" s="54">
        <v>0.26300000000000001</v>
      </c>
    </row>
    <row r="102" spans="1:40" x14ac:dyDescent="0.25">
      <c r="A102" s="76" t="s">
        <v>50</v>
      </c>
      <c r="B102" s="45">
        <v>120</v>
      </c>
      <c r="C102" s="46">
        <v>28</v>
      </c>
      <c r="D102" s="46">
        <v>28</v>
      </c>
      <c r="E102" s="46">
        <v>12</v>
      </c>
      <c r="F102" s="46">
        <v>33</v>
      </c>
      <c r="G102" s="46">
        <v>40</v>
      </c>
      <c r="H102" s="46">
        <v>40</v>
      </c>
      <c r="I102" s="46">
        <v>31</v>
      </c>
      <c r="J102" s="46">
        <v>45</v>
      </c>
      <c r="K102" s="46">
        <v>49</v>
      </c>
      <c r="L102" s="46">
        <v>16</v>
      </c>
      <c r="M102" s="46">
        <v>10</v>
      </c>
      <c r="N102" s="46">
        <v>38</v>
      </c>
      <c r="O102" s="46">
        <v>31</v>
      </c>
      <c r="P102" s="46">
        <v>33</v>
      </c>
      <c r="Q102" s="46">
        <v>42</v>
      </c>
      <c r="R102" s="46">
        <v>9</v>
      </c>
      <c r="S102" s="46">
        <v>9</v>
      </c>
      <c r="T102" s="46">
        <v>20</v>
      </c>
      <c r="U102" s="46">
        <v>16</v>
      </c>
      <c r="V102" s="46">
        <v>37</v>
      </c>
      <c r="W102" s="46">
        <v>17</v>
      </c>
      <c r="X102" s="46">
        <v>22</v>
      </c>
      <c r="Y102" s="46">
        <v>11</v>
      </c>
      <c r="Z102" s="46">
        <v>26</v>
      </c>
      <c r="AA102" s="46">
        <v>8</v>
      </c>
      <c r="AB102" s="46">
        <v>20</v>
      </c>
      <c r="AC102" s="46">
        <v>27</v>
      </c>
      <c r="AD102" s="46">
        <v>32</v>
      </c>
      <c r="AE102" s="46">
        <v>13</v>
      </c>
      <c r="AF102" s="46">
        <v>8</v>
      </c>
      <c r="AG102" s="46">
        <v>25</v>
      </c>
      <c r="AH102" s="46">
        <v>21</v>
      </c>
      <c r="AI102" s="46">
        <v>13</v>
      </c>
      <c r="AJ102" s="46">
        <v>20</v>
      </c>
      <c r="AK102" s="46">
        <v>1</v>
      </c>
      <c r="AL102" s="46">
        <v>32</v>
      </c>
      <c r="AM102" s="46">
        <v>21</v>
      </c>
      <c r="AN102" s="46">
        <v>3</v>
      </c>
    </row>
    <row r="103" spans="1:40" x14ac:dyDescent="0.25">
      <c r="A103" s="77"/>
      <c r="B103" s="52"/>
      <c r="C103" s="54">
        <v>0.23300000000000001</v>
      </c>
      <c r="D103" s="54">
        <v>0.23300000000000001</v>
      </c>
      <c r="E103" s="54">
        <v>0.1</v>
      </c>
      <c r="F103" s="54">
        <v>0.27500000000000002</v>
      </c>
      <c r="G103" s="55">
        <v>0.33300000000000002</v>
      </c>
      <c r="H103" s="55">
        <v>0.33300000000000002</v>
      </c>
      <c r="I103" s="54">
        <v>0.25800000000000001</v>
      </c>
      <c r="J103" s="55">
        <v>0.375</v>
      </c>
      <c r="K103" s="55">
        <v>0.40799999999999997</v>
      </c>
      <c r="L103" s="54">
        <v>0.13300000000000001</v>
      </c>
      <c r="M103" s="54">
        <v>8.3000000000000004E-2</v>
      </c>
      <c r="N103" s="55">
        <v>0.317</v>
      </c>
      <c r="O103" s="54">
        <v>0.25800000000000001</v>
      </c>
      <c r="P103" s="54">
        <v>0.27500000000000002</v>
      </c>
      <c r="Q103" s="55">
        <v>0.35</v>
      </c>
      <c r="R103" s="54">
        <v>7.4999999999999997E-2</v>
      </c>
      <c r="S103" s="54">
        <v>7.4999999999999997E-2</v>
      </c>
      <c r="T103" s="54">
        <v>0.16700000000000001</v>
      </c>
      <c r="U103" s="54">
        <v>0.13300000000000001</v>
      </c>
      <c r="V103" s="55">
        <v>0.308</v>
      </c>
      <c r="W103" s="54">
        <v>0.14199999999999999</v>
      </c>
      <c r="X103" s="54">
        <v>0.183</v>
      </c>
      <c r="Y103" s="54">
        <v>9.1999999999999998E-2</v>
      </c>
      <c r="Z103" s="54">
        <v>0.217</v>
      </c>
      <c r="AA103" s="54">
        <v>6.7000000000000004E-2</v>
      </c>
      <c r="AB103" s="54">
        <v>0.16700000000000001</v>
      </c>
      <c r="AC103" s="54">
        <v>0.22500000000000001</v>
      </c>
      <c r="AD103" s="54">
        <v>0.26700000000000002</v>
      </c>
      <c r="AE103" s="54">
        <v>0.108</v>
      </c>
      <c r="AF103" s="54">
        <v>6.7000000000000004E-2</v>
      </c>
      <c r="AG103" s="54">
        <v>0.20799999999999999</v>
      </c>
      <c r="AH103" s="54">
        <v>0.17499999999999999</v>
      </c>
      <c r="AI103" s="54">
        <v>0.108</v>
      </c>
      <c r="AJ103" s="54">
        <v>0.16700000000000001</v>
      </c>
      <c r="AK103" s="54">
        <v>8.0000000000000002E-3</v>
      </c>
      <c r="AL103" s="54">
        <v>0.26700000000000002</v>
      </c>
      <c r="AM103" s="54">
        <v>0.17499999999999999</v>
      </c>
      <c r="AN103" s="54">
        <v>2.5000000000000001E-2</v>
      </c>
    </row>
    <row r="104" spans="1:40" ht="12.75" customHeight="1" x14ac:dyDescent="0.25">
      <c r="A104" s="76" t="s">
        <v>51</v>
      </c>
      <c r="B104" s="45">
        <v>111</v>
      </c>
      <c r="C104" s="46">
        <v>21</v>
      </c>
      <c r="D104" s="46">
        <v>26</v>
      </c>
      <c r="E104" s="46">
        <v>10</v>
      </c>
      <c r="F104" s="46">
        <v>26</v>
      </c>
      <c r="G104" s="46">
        <v>31</v>
      </c>
      <c r="H104" s="46">
        <v>35</v>
      </c>
      <c r="I104" s="46">
        <v>21</v>
      </c>
      <c r="J104" s="46">
        <v>40</v>
      </c>
      <c r="K104" s="46">
        <v>37</v>
      </c>
      <c r="L104" s="46">
        <v>15</v>
      </c>
      <c r="M104" s="46">
        <v>8</v>
      </c>
      <c r="N104" s="46">
        <v>25</v>
      </c>
      <c r="O104" s="46">
        <v>34</v>
      </c>
      <c r="P104" s="46">
        <v>32</v>
      </c>
      <c r="Q104" s="46">
        <v>48</v>
      </c>
      <c r="R104" s="46">
        <v>11</v>
      </c>
      <c r="S104" s="46">
        <v>9</v>
      </c>
      <c r="T104" s="46">
        <v>24</v>
      </c>
      <c r="U104" s="46">
        <v>14</v>
      </c>
      <c r="V104" s="46">
        <v>30</v>
      </c>
      <c r="W104" s="46">
        <v>18</v>
      </c>
      <c r="X104" s="46">
        <v>25</v>
      </c>
      <c r="Y104" s="46">
        <v>11</v>
      </c>
      <c r="Z104" s="46">
        <v>32</v>
      </c>
      <c r="AA104" s="46">
        <v>7</v>
      </c>
      <c r="AB104" s="46">
        <v>25</v>
      </c>
      <c r="AC104" s="46">
        <v>25</v>
      </c>
      <c r="AD104" s="46">
        <v>42</v>
      </c>
      <c r="AE104" s="46">
        <v>13</v>
      </c>
      <c r="AF104" s="46">
        <v>6</v>
      </c>
      <c r="AG104" s="46">
        <v>23</v>
      </c>
      <c r="AH104" s="46">
        <v>13</v>
      </c>
      <c r="AI104" s="46">
        <v>11</v>
      </c>
      <c r="AJ104" s="46">
        <v>20</v>
      </c>
      <c r="AK104" s="46">
        <v>11</v>
      </c>
      <c r="AL104" s="46">
        <v>33</v>
      </c>
      <c r="AM104" s="46">
        <v>26</v>
      </c>
      <c r="AN104" s="46">
        <v>8</v>
      </c>
    </row>
    <row r="105" spans="1:40" x14ac:dyDescent="0.25">
      <c r="A105" s="77"/>
      <c r="B105" s="52"/>
      <c r="C105" s="54">
        <v>0.189</v>
      </c>
      <c r="D105" s="54">
        <v>0.23400000000000001</v>
      </c>
      <c r="E105" s="54">
        <v>0.09</v>
      </c>
      <c r="F105" s="54">
        <v>0.23400000000000001</v>
      </c>
      <c r="G105" s="54">
        <v>0.27900000000000003</v>
      </c>
      <c r="H105" s="55">
        <v>0.315</v>
      </c>
      <c r="I105" s="54">
        <v>0.189</v>
      </c>
      <c r="J105" s="55">
        <v>0.36</v>
      </c>
      <c r="K105" s="55">
        <v>0.33300000000000002</v>
      </c>
      <c r="L105" s="54">
        <v>0.13500000000000001</v>
      </c>
      <c r="M105" s="54">
        <v>7.1999999999999995E-2</v>
      </c>
      <c r="N105" s="54">
        <v>0.22500000000000001</v>
      </c>
      <c r="O105" s="55">
        <v>0.30599999999999999</v>
      </c>
      <c r="P105" s="54">
        <v>0.28799999999999998</v>
      </c>
      <c r="Q105" s="55">
        <v>0.432</v>
      </c>
      <c r="R105" s="54">
        <v>9.9000000000000005E-2</v>
      </c>
      <c r="S105" s="54">
        <v>8.1000000000000003E-2</v>
      </c>
      <c r="T105" s="54">
        <v>0.216</v>
      </c>
      <c r="U105" s="54">
        <v>0.126</v>
      </c>
      <c r="V105" s="54">
        <v>0.27</v>
      </c>
      <c r="W105" s="54">
        <v>0.16200000000000001</v>
      </c>
      <c r="X105" s="54">
        <v>0.22500000000000001</v>
      </c>
      <c r="Y105" s="54">
        <v>9.9000000000000005E-2</v>
      </c>
      <c r="Z105" s="54">
        <v>0.28799999999999998</v>
      </c>
      <c r="AA105" s="54">
        <v>6.3E-2</v>
      </c>
      <c r="AB105" s="54">
        <v>0.22500000000000001</v>
      </c>
      <c r="AC105" s="54">
        <v>0.22500000000000001</v>
      </c>
      <c r="AD105" s="55">
        <v>0.378</v>
      </c>
      <c r="AE105" s="54">
        <v>0.11700000000000001</v>
      </c>
      <c r="AF105" s="54">
        <v>5.3999999999999999E-2</v>
      </c>
      <c r="AG105" s="54">
        <v>0.20699999999999999</v>
      </c>
      <c r="AH105" s="54">
        <v>0.11700000000000001</v>
      </c>
      <c r="AI105" s="54">
        <v>9.9000000000000005E-2</v>
      </c>
      <c r="AJ105" s="54">
        <v>0.18</v>
      </c>
      <c r="AK105" s="54">
        <v>9.9000000000000005E-2</v>
      </c>
      <c r="AL105" s="54">
        <v>0.29699999999999999</v>
      </c>
      <c r="AM105" s="54">
        <v>0.23400000000000001</v>
      </c>
      <c r="AN105" s="54">
        <v>7.1999999999999995E-2</v>
      </c>
    </row>
    <row r="106" spans="1:40" ht="12.75" customHeight="1" x14ac:dyDescent="0.25">
      <c r="A106" s="76" t="s">
        <v>52</v>
      </c>
      <c r="B106" s="45">
        <v>14</v>
      </c>
      <c r="C106" s="46">
        <v>2</v>
      </c>
      <c r="D106" s="46">
        <v>4</v>
      </c>
      <c r="E106" s="46"/>
      <c r="F106" s="46">
        <v>5</v>
      </c>
      <c r="G106" s="46">
        <v>7</v>
      </c>
      <c r="H106" s="46">
        <v>2</v>
      </c>
      <c r="I106" s="46">
        <v>3</v>
      </c>
      <c r="J106" s="46">
        <v>4</v>
      </c>
      <c r="K106" s="46">
        <v>8</v>
      </c>
      <c r="L106" s="46">
        <v>4</v>
      </c>
      <c r="M106" s="46">
        <v>2</v>
      </c>
      <c r="N106" s="46">
        <v>4</v>
      </c>
      <c r="O106" s="46">
        <v>5</v>
      </c>
      <c r="P106" s="46">
        <v>3</v>
      </c>
      <c r="Q106" s="46">
        <v>4</v>
      </c>
      <c r="R106" s="46">
        <v>1</v>
      </c>
      <c r="S106" s="46"/>
      <c r="T106" s="46">
        <v>2</v>
      </c>
      <c r="U106" s="46">
        <v>6</v>
      </c>
      <c r="V106" s="46">
        <v>6</v>
      </c>
      <c r="W106" s="46">
        <v>2</v>
      </c>
      <c r="X106" s="46">
        <v>2</v>
      </c>
      <c r="Y106" s="46">
        <v>2</v>
      </c>
      <c r="Z106" s="46">
        <v>2</v>
      </c>
      <c r="AA106" s="46">
        <v>5</v>
      </c>
      <c r="AB106" s="46">
        <v>5</v>
      </c>
      <c r="AC106" s="46">
        <v>2</v>
      </c>
      <c r="AD106" s="46">
        <v>6</v>
      </c>
      <c r="AE106" s="46">
        <v>2</v>
      </c>
      <c r="AF106" s="46"/>
      <c r="AG106" s="46">
        <v>5</v>
      </c>
      <c r="AH106" s="46">
        <v>2</v>
      </c>
      <c r="AI106" s="46">
        <v>4</v>
      </c>
      <c r="AJ106" s="46">
        <v>4</v>
      </c>
      <c r="AK106" s="46"/>
      <c r="AL106" s="46">
        <v>7</v>
      </c>
      <c r="AM106" s="46">
        <v>1</v>
      </c>
      <c r="AN106" s="46"/>
    </row>
    <row r="107" spans="1:40" x14ac:dyDescent="0.25">
      <c r="A107" s="77"/>
      <c r="B107" s="52"/>
      <c r="C107" s="54">
        <v>0.14299999999999999</v>
      </c>
      <c r="D107" s="54">
        <v>0.28599999999999998</v>
      </c>
      <c r="E107" s="53"/>
      <c r="F107" s="55">
        <v>0.35699999999999998</v>
      </c>
      <c r="G107" s="55">
        <v>0.5</v>
      </c>
      <c r="H107" s="54">
        <v>0.14299999999999999</v>
      </c>
      <c r="I107" s="54">
        <v>0.214</v>
      </c>
      <c r="J107" s="54">
        <v>0.28599999999999998</v>
      </c>
      <c r="K107" s="54">
        <v>0.57099999999999995</v>
      </c>
      <c r="L107" s="54">
        <v>0.28599999999999998</v>
      </c>
      <c r="M107" s="54">
        <v>0.14299999999999999</v>
      </c>
      <c r="N107" s="54">
        <v>0.28599999999999998</v>
      </c>
      <c r="O107" s="55">
        <v>0.35699999999999998</v>
      </c>
      <c r="P107" s="54">
        <v>0.214</v>
      </c>
      <c r="Q107" s="54">
        <v>0.28599999999999998</v>
      </c>
      <c r="R107" s="54">
        <v>7.0999999999999994E-2</v>
      </c>
      <c r="S107" s="53"/>
      <c r="T107" s="54">
        <v>0.14299999999999999</v>
      </c>
      <c r="U107" s="55">
        <v>0.42899999999999999</v>
      </c>
      <c r="V107" s="55">
        <v>0.42899999999999999</v>
      </c>
      <c r="W107" s="54">
        <v>0.14299999999999999</v>
      </c>
      <c r="X107" s="54">
        <v>0.14299999999999999</v>
      </c>
      <c r="Y107" s="54">
        <v>0.14299999999999999</v>
      </c>
      <c r="Z107" s="54">
        <v>0.14299999999999999</v>
      </c>
      <c r="AA107" s="55">
        <v>0.35699999999999998</v>
      </c>
      <c r="AB107" s="54">
        <v>0.35699999999999998</v>
      </c>
      <c r="AC107" s="54">
        <v>0.14299999999999999</v>
      </c>
      <c r="AD107" s="55">
        <v>0.42899999999999999</v>
      </c>
      <c r="AE107" s="54">
        <v>0.14299999999999999</v>
      </c>
      <c r="AF107" s="53"/>
      <c r="AG107" s="55">
        <v>0.35699999999999998</v>
      </c>
      <c r="AH107" s="54">
        <v>0.14299999999999999</v>
      </c>
      <c r="AI107" s="54">
        <v>0.28599999999999998</v>
      </c>
      <c r="AJ107" s="54">
        <v>0.28599999999999998</v>
      </c>
      <c r="AK107" s="53"/>
      <c r="AL107" s="55">
        <v>0.5</v>
      </c>
      <c r="AM107" s="54">
        <v>7.0999999999999994E-2</v>
      </c>
      <c r="AN107" s="53"/>
    </row>
    <row r="108" spans="1:40" ht="12.75" customHeight="1" x14ac:dyDescent="0.25">
      <c r="A108" s="76" t="s">
        <v>53</v>
      </c>
      <c r="B108" s="45">
        <v>129</v>
      </c>
      <c r="C108" s="46">
        <v>18</v>
      </c>
      <c r="D108" s="46">
        <v>22</v>
      </c>
      <c r="E108" s="46">
        <v>15</v>
      </c>
      <c r="F108" s="46">
        <v>22</v>
      </c>
      <c r="G108" s="46">
        <v>33</v>
      </c>
      <c r="H108" s="46">
        <v>36</v>
      </c>
      <c r="I108" s="46">
        <v>24</v>
      </c>
      <c r="J108" s="46">
        <v>38</v>
      </c>
      <c r="K108" s="46">
        <v>60</v>
      </c>
      <c r="L108" s="46">
        <v>15</v>
      </c>
      <c r="M108" s="46">
        <v>8</v>
      </c>
      <c r="N108" s="46">
        <v>20</v>
      </c>
      <c r="O108" s="46">
        <v>47</v>
      </c>
      <c r="P108" s="46">
        <v>43</v>
      </c>
      <c r="Q108" s="46">
        <v>55</v>
      </c>
      <c r="R108" s="46">
        <v>12</v>
      </c>
      <c r="S108" s="46">
        <v>7</v>
      </c>
      <c r="T108" s="46">
        <v>25</v>
      </c>
      <c r="U108" s="46">
        <v>22</v>
      </c>
      <c r="V108" s="46">
        <v>24</v>
      </c>
      <c r="W108" s="46">
        <v>18</v>
      </c>
      <c r="X108" s="46">
        <v>25</v>
      </c>
      <c r="Y108" s="46">
        <v>12</v>
      </c>
      <c r="Z108" s="46">
        <v>27</v>
      </c>
      <c r="AA108" s="46">
        <v>6</v>
      </c>
      <c r="AB108" s="46">
        <v>28</v>
      </c>
      <c r="AC108" s="46">
        <v>30</v>
      </c>
      <c r="AD108" s="46">
        <v>49</v>
      </c>
      <c r="AE108" s="46">
        <v>14</v>
      </c>
      <c r="AF108" s="46">
        <v>3</v>
      </c>
      <c r="AG108" s="46">
        <v>33</v>
      </c>
      <c r="AH108" s="46">
        <v>20</v>
      </c>
      <c r="AI108" s="46">
        <v>9</v>
      </c>
      <c r="AJ108" s="46">
        <v>17</v>
      </c>
      <c r="AK108" s="46">
        <v>6</v>
      </c>
      <c r="AL108" s="46">
        <v>49</v>
      </c>
      <c r="AM108" s="46">
        <v>36</v>
      </c>
      <c r="AN108" s="46">
        <v>5</v>
      </c>
    </row>
    <row r="109" spans="1:40" x14ac:dyDescent="0.25">
      <c r="A109" s="77"/>
      <c r="B109" s="52"/>
      <c r="C109" s="54">
        <v>0.14000000000000001</v>
      </c>
      <c r="D109" s="54">
        <v>0.17100000000000001</v>
      </c>
      <c r="E109" s="54">
        <v>0.11600000000000001</v>
      </c>
      <c r="F109" s="54">
        <v>0.17100000000000001</v>
      </c>
      <c r="G109" s="54">
        <v>0.25600000000000001</v>
      </c>
      <c r="H109" s="54">
        <v>0.27900000000000003</v>
      </c>
      <c r="I109" s="54">
        <v>0.186</v>
      </c>
      <c r="J109" s="54">
        <v>0.29499999999999998</v>
      </c>
      <c r="K109" s="55">
        <v>0.46500000000000002</v>
      </c>
      <c r="L109" s="54">
        <v>0.11600000000000001</v>
      </c>
      <c r="M109" s="54">
        <v>6.2E-2</v>
      </c>
      <c r="N109" s="54">
        <v>0.155</v>
      </c>
      <c r="O109" s="55">
        <v>0.36399999999999999</v>
      </c>
      <c r="P109" s="55">
        <v>0.33300000000000002</v>
      </c>
      <c r="Q109" s="55">
        <v>0.42599999999999999</v>
      </c>
      <c r="R109" s="54">
        <v>9.2999999999999999E-2</v>
      </c>
      <c r="S109" s="54">
        <v>5.3999999999999999E-2</v>
      </c>
      <c r="T109" s="54">
        <v>0.19400000000000001</v>
      </c>
      <c r="U109" s="54">
        <v>0.17100000000000001</v>
      </c>
      <c r="V109" s="54">
        <v>0.186</v>
      </c>
      <c r="W109" s="54">
        <v>0.14000000000000001</v>
      </c>
      <c r="X109" s="54">
        <v>0.19400000000000001</v>
      </c>
      <c r="Y109" s="54">
        <v>9.2999999999999999E-2</v>
      </c>
      <c r="Z109" s="54">
        <v>0.20899999999999999</v>
      </c>
      <c r="AA109" s="54">
        <v>4.7E-2</v>
      </c>
      <c r="AB109" s="54">
        <v>0.217</v>
      </c>
      <c r="AC109" s="54">
        <v>0.23300000000000001</v>
      </c>
      <c r="AD109" s="55">
        <v>0.38</v>
      </c>
      <c r="AE109" s="54">
        <v>0.109</v>
      </c>
      <c r="AF109" s="54">
        <v>2.3E-2</v>
      </c>
      <c r="AG109" s="54">
        <v>0.25600000000000001</v>
      </c>
      <c r="AH109" s="54">
        <v>0.155</v>
      </c>
      <c r="AI109" s="54">
        <v>7.0000000000000007E-2</v>
      </c>
      <c r="AJ109" s="54">
        <v>0.13200000000000001</v>
      </c>
      <c r="AK109" s="54">
        <v>4.7E-2</v>
      </c>
      <c r="AL109" s="54">
        <v>0.38</v>
      </c>
      <c r="AM109" s="54">
        <v>0.27900000000000003</v>
      </c>
      <c r="AN109" s="54">
        <v>3.9E-2</v>
      </c>
    </row>
    <row r="110" spans="1:40" x14ac:dyDescent="0.25">
      <c r="A110" s="76" t="s">
        <v>54</v>
      </c>
      <c r="B110" s="45">
        <v>37</v>
      </c>
      <c r="C110" s="46">
        <v>9</v>
      </c>
      <c r="D110" s="46">
        <v>7</v>
      </c>
      <c r="E110" s="46">
        <v>2</v>
      </c>
      <c r="F110" s="46">
        <v>9</v>
      </c>
      <c r="G110" s="46">
        <v>9</v>
      </c>
      <c r="H110" s="46">
        <v>11</v>
      </c>
      <c r="I110" s="46">
        <v>6</v>
      </c>
      <c r="J110" s="46">
        <v>12</v>
      </c>
      <c r="K110" s="46">
        <v>16</v>
      </c>
      <c r="L110" s="46">
        <v>4</v>
      </c>
      <c r="M110" s="46">
        <v>4</v>
      </c>
      <c r="N110" s="46">
        <v>8</v>
      </c>
      <c r="O110" s="46">
        <v>7</v>
      </c>
      <c r="P110" s="46">
        <v>11</v>
      </c>
      <c r="Q110" s="46">
        <v>11</v>
      </c>
      <c r="R110" s="46">
        <v>5</v>
      </c>
      <c r="S110" s="46"/>
      <c r="T110" s="46">
        <v>5</v>
      </c>
      <c r="U110" s="46">
        <v>5</v>
      </c>
      <c r="V110" s="46">
        <v>9</v>
      </c>
      <c r="W110" s="46">
        <v>13</v>
      </c>
      <c r="X110" s="46">
        <v>3</v>
      </c>
      <c r="Y110" s="46">
        <v>8</v>
      </c>
      <c r="Z110" s="46">
        <v>7</v>
      </c>
      <c r="AA110" s="46">
        <v>2</v>
      </c>
      <c r="AB110" s="46">
        <v>2</v>
      </c>
      <c r="AC110" s="46">
        <v>8</v>
      </c>
      <c r="AD110" s="46">
        <v>16</v>
      </c>
      <c r="AE110" s="46">
        <v>6</v>
      </c>
      <c r="AF110" s="46">
        <v>2</v>
      </c>
      <c r="AG110" s="46">
        <v>6</v>
      </c>
      <c r="AH110" s="46">
        <v>11</v>
      </c>
      <c r="AI110" s="46">
        <v>7</v>
      </c>
      <c r="AJ110" s="46">
        <v>2</v>
      </c>
      <c r="AK110" s="46">
        <v>2</v>
      </c>
      <c r="AL110" s="46">
        <v>6</v>
      </c>
      <c r="AM110" s="46">
        <v>8</v>
      </c>
      <c r="AN110" s="46">
        <v>5</v>
      </c>
    </row>
    <row r="111" spans="1:40" x14ac:dyDescent="0.25">
      <c r="A111" s="77"/>
      <c r="B111" s="52"/>
      <c r="C111" s="54">
        <v>0.24299999999999999</v>
      </c>
      <c r="D111" s="54">
        <v>0.189</v>
      </c>
      <c r="E111" s="54">
        <v>5.3999999999999999E-2</v>
      </c>
      <c r="F111" s="54">
        <v>0.24299999999999999</v>
      </c>
      <c r="G111" s="54">
        <v>0.24299999999999999</v>
      </c>
      <c r="H111" s="54">
        <v>0.29699999999999999</v>
      </c>
      <c r="I111" s="54">
        <v>0.16200000000000001</v>
      </c>
      <c r="J111" s="55">
        <v>0.32400000000000001</v>
      </c>
      <c r="K111" s="55">
        <v>0.432</v>
      </c>
      <c r="L111" s="54">
        <v>0.108</v>
      </c>
      <c r="M111" s="54">
        <v>0.108</v>
      </c>
      <c r="N111" s="54">
        <v>0.216</v>
      </c>
      <c r="O111" s="54">
        <v>0.189</v>
      </c>
      <c r="P111" s="54">
        <v>0.29699999999999999</v>
      </c>
      <c r="Q111" s="54">
        <v>0.29699999999999999</v>
      </c>
      <c r="R111" s="54">
        <v>0.13500000000000001</v>
      </c>
      <c r="S111" s="53"/>
      <c r="T111" s="54">
        <v>0.13500000000000001</v>
      </c>
      <c r="U111" s="54">
        <v>0.13500000000000001</v>
      </c>
      <c r="V111" s="54">
        <v>0.24299999999999999</v>
      </c>
      <c r="W111" s="55">
        <v>0.35099999999999998</v>
      </c>
      <c r="X111" s="54">
        <v>8.1000000000000003E-2</v>
      </c>
      <c r="Y111" s="54">
        <v>0.216</v>
      </c>
      <c r="Z111" s="54">
        <v>0.189</v>
      </c>
      <c r="AA111" s="54">
        <v>5.3999999999999999E-2</v>
      </c>
      <c r="AB111" s="54">
        <v>5.3999999999999999E-2</v>
      </c>
      <c r="AC111" s="54">
        <v>0.216</v>
      </c>
      <c r="AD111" s="55">
        <v>0.432</v>
      </c>
      <c r="AE111" s="54">
        <v>0.16200000000000001</v>
      </c>
      <c r="AF111" s="54">
        <v>5.3999999999999999E-2</v>
      </c>
      <c r="AG111" s="54">
        <v>0.16200000000000001</v>
      </c>
      <c r="AH111" s="54">
        <v>0.29699999999999999</v>
      </c>
      <c r="AI111" s="54">
        <v>0.189</v>
      </c>
      <c r="AJ111" s="54">
        <v>5.3999999999999999E-2</v>
      </c>
      <c r="AK111" s="54">
        <v>5.3999999999999999E-2</v>
      </c>
      <c r="AL111" s="54">
        <v>0.16200000000000001</v>
      </c>
      <c r="AM111" s="54">
        <v>0.216</v>
      </c>
      <c r="AN111" s="54">
        <v>0.13500000000000001</v>
      </c>
    </row>
    <row r="112" spans="1:40" x14ac:dyDescent="0.25">
      <c r="A112" s="76" t="s">
        <v>55</v>
      </c>
      <c r="B112" s="45">
        <v>9</v>
      </c>
      <c r="C112" s="46"/>
      <c r="D112" s="46">
        <v>1</v>
      </c>
      <c r="E112" s="46"/>
      <c r="F112" s="46">
        <v>1</v>
      </c>
      <c r="G112" s="46">
        <v>1</v>
      </c>
      <c r="H112" s="46">
        <v>2</v>
      </c>
      <c r="I112" s="46">
        <v>1</v>
      </c>
      <c r="J112" s="46">
        <v>4</v>
      </c>
      <c r="K112" s="46">
        <v>6</v>
      </c>
      <c r="L112" s="46">
        <v>3</v>
      </c>
      <c r="M112" s="46">
        <v>1</v>
      </c>
      <c r="N112" s="46">
        <v>2</v>
      </c>
      <c r="O112" s="46">
        <v>4</v>
      </c>
      <c r="P112" s="46">
        <v>3</v>
      </c>
      <c r="Q112" s="46">
        <v>4</v>
      </c>
      <c r="R112" s="46">
        <v>1</v>
      </c>
      <c r="S112" s="46">
        <v>1</v>
      </c>
      <c r="T112" s="46">
        <v>1</v>
      </c>
      <c r="U112" s="46">
        <v>1</v>
      </c>
      <c r="V112" s="46"/>
      <c r="W112" s="46">
        <v>4</v>
      </c>
      <c r="X112" s="46">
        <v>1</v>
      </c>
      <c r="Y112" s="46">
        <v>2</v>
      </c>
      <c r="Z112" s="46">
        <v>3</v>
      </c>
      <c r="AA112" s="46">
        <v>1</v>
      </c>
      <c r="AB112" s="46">
        <v>2</v>
      </c>
      <c r="AC112" s="46"/>
      <c r="AD112" s="46">
        <v>2</v>
      </c>
      <c r="AE112" s="46"/>
      <c r="AF112" s="46"/>
      <c r="AG112" s="46">
        <v>1</v>
      </c>
      <c r="AH112" s="46"/>
      <c r="AI112" s="46"/>
      <c r="AJ112" s="46">
        <v>2</v>
      </c>
      <c r="AK112" s="46">
        <v>2</v>
      </c>
      <c r="AL112" s="46">
        <v>2</v>
      </c>
      <c r="AM112" s="46"/>
      <c r="AN112" s="46">
        <v>1</v>
      </c>
    </row>
    <row r="113" spans="1:40" x14ac:dyDescent="0.25">
      <c r="A113" s="77"/>
      <c r="B113" s="52"/>
      <c r="C113" s="53"/>
      <c r="D113" s="54">
        <v>0.111</v>
      </c>
      <c r="E113" s="53"/>
      <c r="F113" s="54">
        <v>0.111</v>
      </c>
      <c r="G113" s="54">
        <v>0.111</v>
      </c>
      <c r="H113" s="54">
        <v>0.222</v>
      </c>
      <c r="I113" s="54">
        <v>0.111</v>
      </c>
      <c r="J113" s="55">
        <v>0.44400000000000001</v>
      </c>
      <c r="K113" s="55">
        <v>0.66700000000000004</v>
      </c>
      <c r="L113" s="55">
        <v>0.33300000000000002</v>
      </c>
      <c r="M113" s="54">
        <v>0.111</v>
      </c>
      <c r="N113" s="54">
        <v>0.222</v>
      </c>
      <c r="O113" s="55">
        <v>0.44400000000000001</v>
      </c>
      <c r="P113" s="55">
        <v>0.33300000000000002</v>
      </c>
      <c r="Q113" s="55">
        <v>0.44400000000000001</v>
      </c>
      <c r="R113" s="54">
        <v>0.111</v>
      </c>
      <c r="S113" s="54">
        <v>0.111</v>
      </c>
      <c r="T113" s="54">
        <v>0.111</v>
      </c>
      <c r="U113" s="54">
        <v>0.111</v>
      </c>
      <c r="V113" s="53"/>
      <c r="W113" s="55">
        <v>0.44400000000000001</v>
      </c>
      <c r="X113" s="54">
        <v>0.111</v>
      </c>
      <c r="Y113" s="54">
        <v>0.222</v>
      </c>
      <c r="Z113" s="55">
        <v>0.33300000000000002</v>
      </c>
      <c r="AA113" s="54">
        <v>0.111</v>
      </c>
      <c r="AB113" s="54">
        <v>0.222</v>
      </c>
      <c r="AC113" s="53"/>
      <c r="AD113" s="54">
        <v>0.222</v>
      </c>
      <c r="AE113" s="53"/>
      <c r="AF113" s="53"/>
      <c r="AG113" s="54">
        <v>0.111</v>
      </c>
      <c r="AH113" s="53"/>
      <c r="AI113" s="53"/>
      <c r="AJ113" s="54">
        <v>0.222</v>
      </c>
      <c r="AK113" s="54">
        <v>0.222</v>
      </c>
      <c r="AL113" s="54">
        <v>0.222</v>
      </c>
      <c r="AM113" s="53"/>
      <c r="AN113" s="54">
        <v>0.111</v>
      </c>
    </row>
    <row r="114" spans="1:40" ht="12.75" customHeight="1" x14ac:dyDescent="0.25">
      <c r="A114" s="76" t="s">
        <v>91</v>
      </c>
      <c r="B114" s="45">
        <v>25</v>
      </c>
      <c r="C114" s="46">
        <v>2</v>
      </c>
      <c r="D114" s="46">
        <v>2</v>
      </c>
      <c r="E114" s="46">
        <v>1</v>
      </c>
      <c r="F114" s="46">
        <v>2</v>
      </c>
      <c r="G114" s="46">
        <v>3</v>
      </c>
      <c r="H114" s="46">
        <v>8</v>
      </c>
      <c r="I114" s="46">
        <v>1</v>
      </c>
      <c r="J114" s="46">
        <v>5</v>
      </c>
      <c r="K114" s="46">
        <v>6</v>
      </c>
      <c r="L114" s="46">
        <v>6</v>
      </c>
      <c r="M114" s="46">
        <v>1</v>
      </c>
      <c r="N114" s="46">
        <v>2</v>
      </c>
      <c r="O114" s="46">
        <v>7</v>
      </c>
      <c r="P114" s="46">
        <v>10</v>
      </c>
      <c r="Q114" s="46">
        <v>12</v>
      </c>
      <c r="R114" s="46">
        <v>3</v>
      </c>
      <c r="S114" s="46">
        <v>1</v>
      </c>
      <c r="T114" s="46">
        <v>3</v>
      </c>
      <c r="U114" s="46"/>
      <c r="V114" s="46">
        <v>2</v>
      </c>
      <c r="W114" s="46">
        <v>2</v>
      </c>
      <c r="X114" s="46">
        <v>5</v>
      </c>
      <c r="Y114" s="46">
        <v>5</v>
      </c>
      <c r="Z114" s="46">
        <v>4</v>
      </c>
      <c r="AA114" s="46">
        <v>1</v>
      </c>
      <c r="AB114" s="46">
        <v>4</v>
      </c>
      <c r="AC114" s="46">
        <v>1</v>
      </c>
      <c r="AD114" s="46">
        <v>7</v>
      </c>
      <c r="AE114" s="46">
        <v>2</v>
      </c>
      <c r="AF114" s="46">
        <v>1</v>
      </c>
      <c r="AG114" s="46">
        <v>3</v>
      </c>
      <c r="AH114" s="46">
        <v>2</v>
      </c>
      <c r="AI114" s="46">
        <v>3</v>
      </c>
      <c r="AJ114" s="46">
        <v>5</v>
      </c>
      <c r="AK114" s="46">
        <v>3</v>
      </c>
      <c r="AL114" s="46">
        <v>7</v>
      </c>
      <c r="AM114" s="46">
        <v>5</v>
      </c>
      <c r="AN114" s="46">
        <v>2</v>
      </c>
    </row>
    <row r="115" spans="1:40" x14ac:dyDescent="0.25">
      <c r="A115" s="79"/>
      <c r="B115" s="56"/>
      <c r="C115" s="57">
        <v>0.08</v>
      </c>
      <c r="D115" s="57">
        <v>0.08</v>
      </c>
      <c r="E115" s="57">
        <v>0.04</v>
      </c>
      <c r="F115" s="57">
        <v>0.08</v>
      </c>
      <c r="G115" s="57">
        <v>0.12</v>
      </c>
      <c r="H115" s="57">
        <v>0.32</v>
      </c>
      <c r="I115" s="57">
        <v>0.04</v>
      </c>
      <c r="J115" s="57">
        <v>0.2</v>
      </c>
      <c r="K115" s="57">
        <v>0.24</v>
      </c>
      <c r="L115" s="57">
        <v>0.24</v>
      </c>
      <c r="M115" s="57">
        <v>0.04</v>
      </c>
      <c r="N115" s="57">
        <v>0.08</v>
      </c>
      <c r="O115" s="57">
        <v>0.28000000000000003</v>
      </c>
      <c r="P115" s="57">
        <v>0.4</v>
      </c>
      <c r="Q115" s="58">
        <v>0.48</v>
      </c>
      <c r="R115" s="57">
        <v>0.12</v>
      </c>
      <c r="S115" s="57">
        <v>0.04</v>
      </c>
      <c r="T115" s="57">
        <v>0.12</v>
      </c>
      <c r="U115" s="59"/>
      <c r="V115" s="57">
        <v>0.08</v>
      </c>
      <c r="W115" s="57">
        <v>0.08</v>
      </c>
      <c r="X115" s="57">
        <v>0.2</v>
      </c>
      <c r="Y115" s="57">
        <v>0.2</v>
      </c>
      <c r="Z115" s="57">
        <v>0.16</v>
      </c>
      <c r="AA115" s="57">
        <v>0.04</v>
      </c>
      <c r="AB115" s="57">
        <v>0.16</v>
      </c>
      <c r="AC115" s="57">
        <v>0.04</v>
      </c>
      <c r="AD115" s="57">
        <v>0.28000000000000003</v>
      </c>
      <c r="AE115" s="57">
        <v>0.08</v>
      </c>
      <c r="AF115" s="57">
        <v>0.04</v>
      </c>
      <c r="AG115" s="57">
        <v>0.12</v>
      </c>
      <c r="AH115" s="57">
        <v>0.08</v>
      </c>
      <c r="AI115" s="57">
        <v>0.12</v>
      </c>
      <c r="AJ115" s="57">
        <v>0.2</v>
      </c>
      <c r="AK115" s="57">
        <v>0.12</v>
      </c>
      <c r="AL115" s="57">
        <v>0.28000000000000003</v>
      </c>
      <c r="AM115" s="57">
        <v>0.2</v>
      </c>
      <c r="AN115" s="57">
        <v>0.08</v>
      </c>
    </row>
  </sheetData>
  <mergeCells count="56">
    <mergeCell ref="A42:A43"/>
    <mergeCell ref="A44:A45"/>
    <mergeCell ref="A24:A25"/>
    <mergeCell ref="A26:A27"/>
    <mergeCell ref="A28:A29"/>
    <mergeCell ref="A56:A57"/>
    <mergeCell ref="A46:A47"/>
    <mergeCell ref="A48:A49"/>
    <mergeCell ref="A78:A79"/>
    <mergeCell ref="A80:A81"/>
    <mergeCell ref="A58:A59"/>
    <mergeCell ref="A60:A61"/>
    <mergeCell ref="A30:A31"/>
    <mergeCell ref="A32:A33"/>
    <mergeCell ref="A34:A35"/>
    <mergeCell ref="A36:A37"/>
    <mergeCell ref="A38:A39"/>
    <mergeCell ref="A40:A41"/>
    <mergeCell ref="A52:A53"/>
    <mergeCell ref="A54:A55"/>
    <mergeCell ref="A4:A5"/>
    <mergeCell ref="A90:A91"/>
    <mergeCell ref="A92:A93"/>
    <mergeCell ref="A94:A95"/>
    <mergeCell ref="A70:A71"/>
    <mergeCell ref="A72:A73"/>
    <mergeCell ref="A74:A75"/>
    <mergeCell ref="A76:A77"/>
    <mergeCell ref="A18:A19"/>
    <mergeCell ref="A20:A21"/>
    <mergeCell ref="A22:A23"/>
    <mergeCell ref="A110:A111"/>
    <mergeCell ref="A112:A113"/>
    <mergeCell ref="A114:A115"/>
    <mergeCell ref="A96:A97"/>
    <mergeCell ref="A98:A99"/>
    <mergeCell ref="A100:A101"/>
    <mergeCell ref="A50:A51"/>
    <mergeCell ref="A62:A63"/>
    <mergeCell ref="A64:A65"/>
    <mergeCell ref="A66:A67"/>
    <mergeCell ref="A68:A69"/>
    <mergeCell ref="A6:A7"/>
    <mergeCell ref="A8:A9"/>
    <mergeCell ref="A10:A11"/>
    <mergeCell ref="A12:A13"/>
    <mergeCell ref="A14:A15"/>
    <mergeCell ref="A16:A17"/>
    <mergeCell ref="A102:A103"/>
    <mergeCell ref="A104:A105"/>
    <mergeCell ref="A106:A107"/>
    <mergeCell ref="A108:A109"/>
    <mergeCell ref="A82:A83"/>
    <mergeCell ref="A84:A85"/>
    <mergeCell ref="A86:A87"/>
    <mergeCell ref="A88:A89"/>
  </mergeCells>
  <phoneticPr fontId="1" type="noConversion"/>
  <hyperlinks>
    <hyperlink ref="A1" location="Index" display="Back to Index"/>
  </hyperlinks>
  <printOptions horizontalCentered="1"/>
  <pageMargins left="0.25" right="0.25" top="1" bottom="0.5" header="0.5" footer="0.25"/>
  <pageSetup scale="81" fitToWidth="4" fitToHeight="2" orientation="portrait" r:id="rId1"/>
  <headerFooter alignWithMargins="0">
    <oddHeader>&amp;C&amp;"Arial,Bold"&amp;11Q17. If there were no barriers to obtaining continuing education, which of the following 
would you most like to learn about in the next 5 years? Select up to 10 responses.</oddHeader>
    <oddFooter>&amp;L&amp;D&amp;R&amp;P</oddFooter>
  </headerFooter>
  <rowBreaks count="1" manualBreakCount="1">
    <brk id="61" max="3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17"/>
  <sheetViews>
    <sheetView workbookViewId="0">
      <selection activeCell="A5" sqref="A5"/>
    </sheetView>
  </sheetViews>
  <sheetFormatPr defaultRowHeight="12.5" x14ac:dyDescent="0.25"/>
  <cols>
    <col min="1" max="1" width="22.26953125" customWidth="1"/>
    <col min="2" max="13" width="7" customWidth="1"/>
  </cols>
  <sheetData>
    <row r="1" spans="1:13" x14ac:dyDescent="0.25">
      <c r="A1" s="38" t="s">
        <v>161</v>
      </c>
    </row>
    <row r="3" spans="1:13" x14ac:dyDescent="0.25">
      <c r="A3" s="10" t="s">
        <v>84</v>
      </c>
    </row>
    <row r="4" spans="1:13" ht="18.75" customHeight="1" x14ac:dyDescent="0.25">
      <c r="A4" s="7"/>
      <c r="B4" s="61" t="s">
        <v>85</v>
      </c>
      <c r="C4" s="62"/>
      <c r="D4" s="62"/>
      <c r="E4" s="62"/>
      <c r="F4" s="62"/>
      <c r="G4" s="62"/>
      <c r="H4" s="62"/>
      <c r="I4" s="62"/>
      <c r="J4" s="62"/>
      <c r="K4" s="62"/>
      <c r="L4" s="62"/>
      <c r="M4" s="63"/>
    </row>
    <row r="5" spans="1:13" ht="93.75" customHeight="1" x14ac:dyDescent="0.25">
      <c r="A5" s="1" t="s">
        <v>61</v>
      </c>
      <c r="B5" s="2" t="s">
        <v>72</v>
      </c>
      <c r="C5" s="2" t="s">
        <v>73</v>
      </c>
      <c r="D5" s="2" t="s">
        <v>74</v>
      </c>
      <c r="E5" s="2" t="s">
        <v>75</v>
      </c>
      <c r="F5" s="2" t="s">
        <v>76</v>
      </c>
      <c r="G5" s="2" t="s">
        <v>77</v>
      </c>
      <c r="H5" s="2" t="s">
        <v>78</v>
      </c>
      <c r="I5" s="2" t="s">
        <v>79</v>
      </c>
      <c r="J5" s="9" t="s">
        <v>80</v>
      </c>
      <c r="K5" s="2" t="s">
        <v>81</v>
      </c>
      <c r="L5" s="2" t="s">
        <v>82</v>
      </c>
      <c r="M5" s="2" t="s">
        <v>60</v>
      </c>
    </row>
    <row r="6" spans="1:13" ht="16.5" customHeight="1" x14ac:dyDescent="0.25">
      <c r="A6" s="3" t="s">
        <v>2</v>
      </c>
      <c r="B6" s="4"/>
      <c r="C6" s="4">
        <v>1</v>
      </c>
      <c r="D6" s="4">
        <v>2</v>
      </c>
      <c r="E6" s="4">
        <v>5</v>
      </c>
      <c r="F6" s="4">
        <v>4</v>
      </c>
      <c r="G6" s="4"/>
      <c r="H6" s="4">
        <v>8</v>
      </c>
      <c r="I6" s="4"/>
      <c r="J6" s="12">
        <v>1</v>
      </c>
      <c r="K6" s="12">
        <v>40</v>
      </c>
      <c r="L6" s="12">
        <v>4</v>
      </c>
      <c r="M6" s="4">
        <v>63</v>
      </c>
    </row>
    <row r="7" spans="1:13" ht="16.5" customHeight="1" x14ac:dyDescent="0.25">
      <c r="A7" s="3" t="s">
        <v>3</v>
      </c>
      <c r="B7" s="4"/>
      <c r="C7" s="4">
        <v>1</v>
      </c>
      <c r="D7" s="4">
        <v>3</v>
      </c>
      <c r="E7" s="4">
        <v>1</v>
      </c>
      <c r="F7" s="4">
        <v>3</v>
      </c>
      <c r="G7" s="4">
        <v>1</v>
      </c>
      <c r="H7" s="4">
        <v>3</v>
      </c>
      <c r="I7" s="4"/>
      <c r="J7" s="12">
        <v>1</v>
      </c>
      <c r="K7" s="12">
        <v>15</v>
      </c>
      <c r="L7" s="12">
        <v>4</v>
      </c>
      <c r="M7" s="4">
        <v>32</v>
      </c>
    </row>
    <row r="8" spans="1:13" ht="16.5" customHeight="1" x14ac:dyDescent="0.25">
      <c r="A8" s="3" t="s">
        <v>4</v>
      </c>
      <c r="B8" s="4"/>
      <c r="C8" s="4"/>
      <c r="D8" s="4">
        <v>1</v>
      </c>
      <c r="E8" s="4"/>
      <c r="F8" s="4"/>
      <c r="G8" s="4">
        <v>1</v>
      </c>
      <c r="H8" s="4">
        <v>1</v>
      </c>
      <c r="I8" s="4">
        <v>1</v>
      </c>
      <c r="J8" s="12">
        <v>0</v>
      </c>
      <c r="K8" s="12"/>
      <c r="L8" s="12">
        <v>2</v>
      </c>
      <c r="M8" s="4">
        <v>6</v>
      </c>
    </row>
    <row r="9" spans="1:13" ht="16.5" customHeight="1" x14ac:dyDescent="0.25">
      <c r="A9" s="3" t="s">
        <v>5</v>
      </c>
      <c r="B9" s="4"/>
      <c r="C9" s="4">
        <v>2</v>
      </c>
      <c r="D9" s="4">
        <v>3</v>
      </c>
      <c r="E9" s="4">
        <v>3</v>
      </c>
      <c r="F9" s="4">
        <v>4</v>
      </c>
      <c r="G9" s="4">
        <v>1</v>
      </c>
      <c r="H9" s="4">
        <v>7</v>
      </c>
      <c r="I9" s="4"/>
      <c r="J9" s="12">
        <v>0</v>
      </c>
      <c r="K9" s="12">
        <v>30</v>
      </c>
      <c r="L9" s="12">
        <v>4</v>
      </c>
      <c r="M9" s="4">
        <v>56</v>
      </c>
    </row>
    <row r="10" spans="1:13" ht="16.5" customHeight="1" x14ac:dyDescent="0.25">
      <c r="A10" s="3" t="s">
        <v>6</v>
      </c>
      <c r="B10" s="4"/>
      <c r="C10" s="4">
        <v>1</v>
      </c>
      <c r="D10" s="4"/>
      <c r="E10" s="4">
        <v>1</v>
      </c>
      <c r="F10" s="4"/>
      <c r="G10" s="4"/>
      <c r="H10" s="4">
        <v>2</v>
      </c>
      <c r="I10" s="4"/>
      <c r="J10" s="12">
        <v>0</v>
      </c>
      <c r="K10" s="12">
        <v>18</v>
      </c>
      <c r="L10" s="12"/>
      <c r="M10" s="4">
        <v>23</v>
      </c>
    </row>
    <row r="11" spans="1:13" ht="16.5" customHeight="1" x14ac:dyDescent="0.25">
      <c r="A11" s="3" t="s">
        <v>7</v>
      </c>
      <c r="B11" s="4"/>
      <c r="C11" s="4">
        <v>2</v>
      </c>
      <c r="D11" s="4">
        <v>11</v>
      </c>
      <c r="E11" s="4">
        <v>49</v>
      </c>
      <c r="F11" s="4">
        <v>19</v>
      </c>
      <c r="G11" s="4">
        <v>10</v>
      </c>
      <c r="H11" s="4">
        <v>52</v>
      </c>
      <c r="I11" s="4">
        <v>5</v>
      </c>
      <c r="J11" s="12">
        <v>12</v>
      </c>
      <c r="K11" s="12">
        <v>320</v>
      </c>
      <c r="L11" s="12">
        <v>23</v>
      </c>
      <c r="M11" s="4">
        <v>501</v>
      </c>
    </row>
    <row r="12" spans="1:13" ht="16.5" customHeight="1" x14ac:dyDescent="0.25">
      <c r="A12" s="3" t="s">
        <v>8</v>
      </c>
      <c r="B12" s="4"/>
      <c r="C12" s="4"/>
      <c r="D12" s="4">
        <v>1</v>
      </c>
      <c r="E12" s="4">
        <v>9</v>
      </c>
      <c r="F12" s="4">
        <v>3</v>
      </c>
      <c r="G12" s="4">
        <v>1</v>
      </c>
      <c r="H12" s="4">
        <v>10</v>
      </c>
      <c r="I12" s="4">
        <v>1</v>
      </c>
      <c r="J12" s="12">
        <v>6</v>
      </c>
      <c r="K12" s="12">
        <v>49</v>
      </c>
      <c r="L12" s="12">
        <v>2</v>
      </c>
      <c r="M12" s="4">
        <v>86</v>
      </c>
    </row>
    <row r="13" spans="1:13" ht="16.5" customHeight="1" x14ac:dyDescent="0.25">
      <c r="A13" s="3" t="s">
        <v>9</v>
      </c>
      <c r="B13" s="4"/>
      <c r="C13" s="4"/>
      <c r="D13" s="4">
        <v>1</v>
      </c>
      <c r="E13" s="4">
        <v>7</v>
      </c>
      <c r="F13" s="4">
        <v>4</v>
      </c>
      <c r="G13" s="4">
        <v>1</v>
      </c>
      <c r="H13" s="4">
        <v>9</v>
      </c>
      <c r="I13" s="4"/>
      <c r="J13" s="12">
        <v>2</v>
      </c>
      <c r="K13" s="12">
        <v>57</v>
      </c>
      <c r="L13" s="12">
        <v>3</v>
      </c>
      <c r="M13" s="4">
        <v>88</v>
      </c>
    </row>
    <row r="14" spans="1:13" ht="16.5" customHeight="1" x14ac:dyDescent="0.25">
      <c r="A14" s="3" t="s">
        <v>10</v>
      </c>
      <c r="B14" s="4"/>
      <c r="C14" s="4"/>
      <c r="D14" s="4"/>
      <c r="E14" s="4">
        <v>3</v>
      </c>
      <c r="F14" s="4">
        <v>3</v>
      </c>
      <c r="G14" s="4"/>
      <c r="H14" s="4">
        <v>1</v>
      </c>
      <c r="I14" s="4"/>
      <c r="J14" s="12">
        <v>0</v>
      </c>
      <c r="K14" s="12">
        <v>16</v>
      </c>
      <c r="L14" s="12">
        <v>4</v>
      </c>
      <c r="M14" s="4">
        <v>27</v>
      </c>
    </row>
    <row r="15" spans="1:13" ht="16.5" customHeight="1" x14ac:dyDescent="0.25">
      <c r="A15" s="3" t="s">
        <v>11</v>
      </c>
      <c r="B15" s="4"/>
      <c r="C15" s="4">
        <v>1</v>
      </c>
      <c r="D15" s="4">
        <v>4</v>
      </c>
      <c r="E15" s="4">
        <v>18</v>
      </c>
      <c r="F15" s="4">
        <v>5</v>
      </c>
      <c r="G15" s="4"/>
      <c r="H15" s="4">
        <v>23</v>
      </c>
      <c r="I15" s="4">
        <v>2</v>
      </c>
      <c r="J15" s="12">
        <v>6</v>
      </c>
      <c r="K15" s="12">
        <v>158</v>
      </c>
      <c r="L15" s="12">
        <v>4</v>
      </c>
      <c r="M15" s="4">
        <v>220</v>
      </c>
    </row>
    <row r="16" spans="1:13" ht="16.5" customHeight="1" x14ac:dyDescent="0.25">
      <c r="A16" s="3" t="s">
        <v>12</v>
      </c>
      <c r="B16" s="4"/>
      <c r="C16" s="4">
        <v>1</v>
      </c>
      <c r="D16" s="4">
        <v>3</v>
      </c>
      <c r="E16" s="4">
        <v>4</v>
      </c>
      <c r="F16" s="4">
        <v>6</v>
      </c>
      <c r="G16" s="4"/>
      <c r="H16" s="4">
        <v>10</v>
      </c>
      <c r="I16" s="4">
        <v>3</v>
      </c>
      <c r="J16" s="12">
        <v>4</v>
      </c>
      <c r="K16" s="12">
        <v>64</v>
      </c>
      <c r="L16" s="12">
        <v>4</v>
      </c>
      <c r="M16" s="4">
        <v>103</v>
      </c>
    </row>
    <row r="17" spans="1:13" ht="16.5" customHeight="1" x14ac:dyDescent="0.25">
      <c r="A17" s="3" t="s">
        <v>13</v>
      </c>
      <c r="B17" s="4"/>
      <c r="C17" s="4"/>
      <c r="D17" s="4">
        <v>1</v>
      </c>
      <c r="E17" s="4">
        <v>12</v>
      </c>
      <c r="F17" s="4">
        <v>3</v>
      </c>
      <c r="G17" s="4">
        <v>2</v>
      </c>
      <c r="H17" s="4">
        <v>13</v>
      </c>
      <c r="I17" s="4">
        <v>1</v>
      </c>
      <c r="J17" s="12">
        <v>7</v>
      </c>
      <c r="K17" s="12">
        <v>70</v>
      </c>
      <c r="L17" s="12">
        <v>4</v>
      </c>
      <c r="M17" s="4">
        <v>116</v>
      </c>
    </row>
    <row r="18" spans="1:13" ht="16.5" customHeight="1" x14ac:dyDescent="0.25">
      <c r="A18" s="3" t="s">
        <v>14</v>
      </c>
      <c r="B18" s="4"/>
      <c r="C18" s="4"/>
      <c r="D18" s="4"/>
      <c r="E18" s="4">
        <v>1</v>
      </c>
      <c r="F18" s="4"/>
      <c r="G18" s="4"/>
      <c r="H18" s="4">
        <v>4</v>
      </c>
      <c r="I18" s="4">
        <v>1</v>
      </c>
      <c r="J18" s="12">
        <v>0</v>
      </c>
      <c r="K18" s="12">
        <v>19</v>
      </c>
      <c r="L18" s="12">
        <v>3</v>
      </c>
      <c r="M18" s="4">
        <v>28</v>
      </c>
    </row>
    <row r="19" spans="1:13" ht="16.5" customHeight="1" x14ac:dyDescent="0.25">
      <c r="A19" s="3" t="s">
        <v>15</v>
      </c>
      <c r="B19" s="4"/>
      <c r="C19" s="4"/>
      <c r="D19" s="4"/>
      <c r="E19" s="4"/>
      <c r="F19" s="4"/>
      <c r="G19" s="4"/>
      <c r="H19" s="4">
        <v>1</v>
      </c>
      <c r="I19" s="4"/>
      <c r="J19" s="12">
        <v>0</v>
      </c>
      <c r="K19" s="12">
        <v>10</v>
      </c>
      <c r="L19" s="12">
        <v>2</v>
      </c>
      <c r="M19" s="4">
        <v>13</v>
      </c>
    </row>
    <row r="20" spans="1:13" ht="16.5" customHeight="1" x14ac:dyDescent="0.25">
      <c r="A20" s="3" t="s">
        <v>16</v>
      </c>
      <c r="B20" s="4"/>
      <c r="C20" s="4"/>
      <c r="D20" s="4">
        <v>1</v>
      </c>
      <c r="E20" s="4">
        <v>19</v>
      </c>
      <c r="F20" s="4">
        <v>10</v>
      </c>
      <c r="G20" s="4">
        <v>5</v>
      </c>
      <c r="H20" s="4">
        <v>18</v>
      </c>
      <c r="I20" s="4">
        <v>2</v>
      </c>
      <c r="J20" s="12">
        <v>5</v>
      </c>
      <c r="K20" s="12">
        <v>138</v>
      </c>
      <c r="L20" s="12">
        <v>9</v>
      </c>
      <c r="M20" s="4">
        <v>207</v>
      </c>
    </row>
    <row r="21" spans="1:13" ht="16.5" customHeight="1" x14ac:dyDescent="0.25">
      <c r="A21" s="3" t="s">
        <v>17</v>
      </c>
      <c r="B21" s="4"/>
      <c r="C21" s="4"/>
      <c r="D21" s="4">
        <v>1</v>
      </c>
      <c r="E21" s="4">
        <v>3</v>
      </c>
      <c r="F21" s="4">
        <v>3</v>
      </c>
      <c r="G21" s="4">
        <v>1</v>
      </c>
      <c r="H21" s="4">
        <v>5</v>
      </c>
      <c r="I21" s="4"/>
      <c r="J21" s="12">
        <v>4</v>
      </c>
      <c r="K21" s="12">
        <v>62</v>
      </c>
      <c r="L21" s="12">
        <v>1</v>
      </c>
      <c r="M21" s="4">
        <v>79</v>
      </c>
    </row>
    <row r="22" spans="1:13" ht="16.5" customHeight="1" x14ac:dyDescent="0.25">
      <c r="A22" s="3" t="s">
        <v>18</v>
      </c>
      <c r="B22" s="4"/>
      <c r="C22" s="4"/>
      <c r="D22" s="4">
        <v>1</v>
      </c>
      <c r="E22" s="4">
        <v>4</v>
      </c>
      <c r="F22" s="4">
        <v>3</v>
      </c>
      <c r="G22" s="4">
        <v>1</v>
      </c>
      <c r="H22" s="4">
        <v>6</v>
      </c>
      <c r="I22" s="4"/>
      <c r="J22" s="12">
        <v>5</v>
      </c>
      <c r="K22" s="12">
        <v>31</v>
      </c>
      <c r="L22" s="12">
        <v>2</v>
      </c>
      <c r="M22" s="4">
        <v>48</v>
      </c>
    </row>
    <row r="23" spans="1:13" ht="16.5" customHeight="1" x14ac:dyDescent="0.25">
      <c r="A23" s="3" t="s">
        <v>19</v>
      </c>
      <c r="B23" s="4"/>
      <c r="C23" s="4"/>
      <c r="D23" s="4">
        <v>1</v>
      </c>
      <c r="E23" s="4">
        <v>3</v>
      </c>
      <c r="F23" s="4">
        <v>3</v>
      </c>
      <c r="G23" s="4">
        <v>3</v>
      </c>
      <c r="H23" s="4">
        <v>3</v>
      </c>
      <c r="I23" s="4"/>
      <c r="J23" s="12">
        <v>2</v>
      </c>
      <c r="K23" s="12">
        <v>39</v>
      </c>
      <c r="L23" s="12"/>
      <c r="M23" s="4">
        <v>55</v>
      </c>
    </row>
    <row r="24" spans="1:13" ht="16.5" customHeight="1" x14ac:dyDescent="0.25">
      <c r="A24" s="3" t="s">
        <v>20</v>
      </c>
      <c r="B24" s="4">
        <v>1</v>
      </c>
      <c r="C24" s="4"/>
      <c r="D24" s="4"/>
      <c r="E24" s="4">
        <v>1</v>
      </c>
      <c r="F24" s="4">
        <v>6</v>
      </c>
      <c r="G24" s="4">
        <v>1</v>
      </c>
      <c r="H24" s="4">
        <v>14</v>
      </c>
      <c r="I24" s="4"/>
      <c r="J24" s="12">
        <v>1</v>
      </c>
      <c r="K24" s="12">
        <v>57</v>
      </c>
      <c r="L24" s="12">
        <v>3</v>
      </c>
      <c r="M24" s="4">
        <v>87</v>
      </c>
    </row>
    <row r="25" spans="1:13" ht="16.5" customHeight="1" x14ac:dyDescent="0.25">
      <c r="A25" s="3" t="s">
        <v>21</v>
      </c>
      <c r="B25" s="4"/>
      <c r="C25" s="4"/>
      <c r="D25" s="4">
        <v>2</v>
      </c>
      <c r="E25" s="4">
        <v>5</v>
      </c>
      <c r="F25" s="4">
        <v>5</v>
      </c>
      <c r="G25" s="4"/>
      <c r="H25" s="4">
        <v>13</v>
      </c>
      <c r="I25" s="4">
        <v>1</v>
      </c>
      <c r="J25" s="12">
        <v>1</v>
      </c>
      <c r="K25" s="12">
        <v>44</v>
      </c>
      <c r="L25" s="12">
        <v>1</v>
      </c>
      <c r="M25" s="4">
        <v>72</v>
      </c>
    </row>
    <row r="26" spans="1:13" ht="16.5" customHeight="1" x14ac:dyDescent="0.25">
      <c r="A26" s="3" t="s">
        <v>22</v>
      </c>
      <c r="B26" s="4"/>
      <c r="C26" s="4"/>
      <c r="D26" s="4"/>
      <c r="E26" s="4"/>
      <c r="F26" s="4"/>
      <c r="G26" s="4"/>
      <c r="H26" s="4">
        <v>2</v>
      </c>
      <c r="I26" s="4"/>
      <c r="J26" s="12">
        <v>0</v>
      </c>
      <c r="K26" s="12">
        <v>26</v>
      </c>
      <c r="L26" s="12">
        <v>1</v>
      </c>
      <c r="M26" s="4">
        <v>33</v>
      </c>
    </row>
    <row r="27" spans="1:13" ht="16.5" customHeight="1" x14ac:dyDescent="0.25">
      <c r="A27" s="3" t="s">
        <v>23</v>
      </c>
      <c r="B27" s="4"/>
      <c r="C27" s="4"/>
      <c r="D27" s="4">
        <v>3</v>
      </c>
      <c r="E27" s="4">
        <v>25</v>
      </c>
      <c r="F27" s="4">
        <v>10</v>
      </c>
      <c r="G27" s="4">
        <v>4</v>
      </c>
      <c r="H27" s="4">
        <v>29</v>
      </c>
      <c r="I27" s="4">
        <v>5</v>
      </c>
      <c r="J27" s="12">
        <v>9</v>
      </c>
      <c r="K27" s="12">
        <v>186</v>
      </c>
      <c r="L27" s="12">
        <v>13</v>
      </c>
      <c r="M27" s="4">
        <v>290</v>
      </c>
    </row>
    <row r="28" spans="1:13" ht="16.5" customHeight="1" x14ac:dyDescent="0.25">
      <c r="A28" s="3" t="s">
        <v>24</v>
      </c>
      <c r="B28" s="4"/>
      <c r="C28" s="4">
        <v>1</v>
      </c>
      <c r="D28" s="4"/>
      <c r="E28" s="4">
        <v>32</v>
      </c>
      <c r="F28" s="4">
        <v>8</v>
      </c>
      <c r="G28" s="4">
        <v>1</v>
      </c>
      <c r="H28" s="4">
        <v>36</v>
      </c>
      <c r="I28" s="4">
        <v>5</v>
      </c>
      <c r="J28" s="12">
        <v>16</v>
      </c>
      <c r="K28" s="12">
        <v>178</v>
      </c>
      <c r="L28" s="12">
        <v>15</v>
      </c>
      <c r="M28" s="4">
        <v>301</v>
      </c>
    </row>
    <row r="29" spans="1:13" ht="16.5" customHeight="1" x14ac:dyDescent="0.25">
      <c r="A29" s="3" t="s">
        <v>25</v>
      </c>
      <c r="B29" s="4"/>
      <c r="C29" s="4"/>
      <c r="D29" s="4">
        <v>3</v>
      </c>
      <c r="E29" s="4">
        <v>12</v>
      </c>
      <c r="F29" s="4">
        <v>2</v>
      </c>
      <c r="G29" s="4">
        <v>5</v>
      </c>
      <c r="H29" s="4">
        <v>18</v>
      </c>
      <c r="I29" s="4">
        <v>2</v>
      </c>
      <c r="J29" s="12">
        <v>7</v>
      </c>
      <c r="K29" s="12">
        <v>94</v>
      </c>
      <c r="L29" s="12">
        <v>8</v>
      </c>
      <c r="M29" s="4">
        <v>148</v>
      </c>
    </row>
    <row r="30" spans="1:13" ht="16.5" customHeight="1" x14ac:dyDescent="0.25">
      <c r="A30" s="3" t="s">
        <v>26</v>
      </c>
      <c r="B30" s="4"/>
      <c r="C30" s="4"/>
      <c r="D30" s="4"/>
      <c r="E30" s="4">
        <v>7</v>
      </c>
      <c r="F30" s="4">
        <v>2</v>
      </c>
      <c r="G30" s="4">
        <v>1</v>
      </c>
      <c r="H30" s="4">
        <v>6</v>
      </c>
      <c r="I30" s="4"/>
      <c r="J30" s="12">
        <v>3</v>
      </c>
      <c r="K30" s="12">
        <v>55</v>
      </c>
      <c r="L30" s="12">
        <v>1</v>
      </c>
      <c r="M30" s="4">
        <v>79</v>
      </c>
    </row>
    <row r="31" spans="1:13" ht="16.5" customHeight="1" x14ac:dyDescent="0.25">
      <c r="A31" s="3" t="s">
        <v>27</v>
      </c>
      <c r="B31" s="4"/>
      <c r="C31" s="4"/>
      <c r="D31" s="4">
        <v>2</v>
      </c>
      <c r="E31" s="4">
        <v>5</v>
      </c>
      <c r="F31" s="4">
        <v>6</v>
      </c>
      <c r="G31" s="4"/>
      <c r="H31" s="4">
        <v>3</v>
      </c>
      <c r="I31" s="4"/>
      <c r="J31" s="12">
        <v>1</v>
      </c>
      <c r="K31" s="12">
        <v>29</v>
      </c>
      <c r="L31" s="12">
        <v>8</v>
      </c>
      <c r="M31" s="4">
        <v>56</v>
      </c>
    </row>
    <row r="32" spans="1:13" ht="16.5" customHeight="1" x14ac:dyDescent="0.25">
      <c r="A32" s="3" t="s">
        <v>28</v>
      </c>
      <c r="B32" s="4"/>
      <c r="C32" s="4">
        <v>3</v>
      </c>
      <c r="D32" s="4">
        <v>4</v>
      </c>
      <c r="E32" s="4">
        <v>13</v>
      </c>
      <c r="F32" s="4">
        <v>7</v>
      </c>
      <c r="G32" s="4">
        <v>1</v>
      </c>
      <c r="H32" s="4">
        <v>17</v>
      </c>
      <c r="I32" s="4"/>
      <c r="J32" s="12">
        <v>5</v>
      </c>
      <c r="K32" s="12">
        <v>104</v>
      </c>
      <c r="L32" s="12">
        <v>11</v>
      </c>
      <c r="M32" s="4">
        <v>167</v>
      </c>
    </row>
    <row r="33" spans="1:13" ht="16.5" customHeight="1" x14ac:dyDescent="0.25">
      <c r="A33" s="3" t="s">
        <v>29</v>
      </c>
      <c r="B33" s="4"/>
      <c r="C33" s="4"/>
      <c r="D33" s="4"/>
      <c r="E33" s="4">
        <v>4</v>
      </c>
      <c r="F33" s="4">
        <v>2</v>
      </c>
      <c r="G33" s="4"/>
      <c r="H33" s="4">
        <v>2</v>
      </c>
      <c r="I33" s="4"/>
      <c r="J33" s="12">
        <v>1</v>
      </c>
      <c r="K33" s="12">
        <v>12</v>
      </c>
      <c r="L33" s="12">
        <v>1</v>
      </c>
      <c r="M33" s="4">
        <v>22</v>
      </c>
    </row>
    <row r="34" spans="1:13" ht="16.5" customHeight="1" x14ac:dyDescent="0.25">
      <c r="A34" s="3" t="s">
        <v>30</v>
      </c>
      <c r="B34" s="4"/>
      <c r="C34" s="4"/>
      <c r="D34" s="4"/>
      <c r="E34" s="4">
        <v>1</v>
      </c>
      <c r="F34" s="4">
        <v>2</v>
      </c>
      <c r="G34" s="4"/>
      <c r="H34" s="4">
        <v>1</v>
      </c>
      <c r="I34" s="4"/>
      <c r="J34" s="12">
        <v>0</v>
      </c>
      <c r="K34" s="12">
        <v>16</v>
      </c>
      <c r="L34" s="12"/>
      <c r="M34" s="4">
        <v>21</v>
      </c>
    </row>
    <row r="35" spans="1:13" ht="16.5" customHeight="1" x14ac:dyDescent="0.25">
      <c r="A35" s="3" t="s">
        <v>31</v>
      </c>
      <c r="B35" s="4"/>
      <c r="C35" s="4"/>
      <c r="D35" s="4">
        <v>2</v>
      </c>
      <c r="E35" s="4"/>
      <c r="F35" s="4">
        <v>1</v>
      </c>
      <c r="G35" s="4"/>
      <c r="H35" s="4">
        <v>3</v>
      </c>
      <c r="I35" s="4"/>
      <c r="J35" s="12">
        <v>0</v>
      </c>
      <c r="K35" s="12">
        <v>20</v>
      </c>
      <c r="L35" s="12"/>
      <c r="M35" s="4">
        <v>28</v>
      </c>
    </row>
    <row r="36" spans="1:13" ht="16.5" customHeight="1" x14ac:dyDescent="0.25">
      <c r="A36" s="3" t="s">
        <v>32</v>
      </c>
      <c r="B36" s="4"/>
      <c r="C36" s="4"/>
      <c r="D36" s="4"/>
      <c r="E36" s="4">
        <v>3</v>
      </c>
      <c r="F36" s="4">
        <v>1</v>
      </c>
      <c r="G36" s="4">
        <v>1</v>
      </c>
      <c r="H36" s="4">
        <v>4</v>
      </c>
      <c r="I36" s="4"/>
      <c r="J36" s="12">
        <v>0</v>
      </c>
      <c r="K36" s="12">
        <v>34</v>
      </c>
      <c r="L36" s="12">
        <v>1</v>
      </c>
      <c r="M36" s="4">
        <v>43</v>
      </c>
    </row>
    <row r="37" spans="1:13" ht="16.5" customHeight="1" x14ac:dyDescent="0.25">
      <c r="A37" s="3" t="s">
        <v>33</v>
      </c>
      <c r="B37" s="4"/>
      <c r="C37" s="4"/>
      <c r="D37" s="4"/>
      <c r="E37" s="4">
        <v>5</v>
      </c>
      <c r="F37" s="4">
        <v>2</v>
      </c>
      <c r="G37" s="4">
        <v>1</v>
      </c>
      <c r="H37" s="4">
        <v>10</v>
      </c>
      <c r="I37" s="4"/>
      <c r="J37" s="12">
        <v>0</v>
      </c>
      <c r="K37" s="12">
        <v>59</v>
      </c>
      <c r="L37" s="12">
        <v>2</v>
      </c>
      <c r="M37" s="4">
        <v>82</v>
      </c>
    </row>
    <row r="38" spans="1:13" ht="16.5" customHeight="1" x14ac:dyDescent="0.25">
      <c r="A38" s="3" t="s">
        <v>34</v>
      </c>
      <c r="B38" s="4"/>
      <c r="C38" s="4">
        <v>3</v>
      </c>
      <c r="D38" s="4">
        <v>1</v>
      </c>
      <c r="E38" s="4">
        <v>9</v>
      </c>
      <c r="F38" s="4">
        <v>3</v>
      </c>
      <c r="G38" s="4">
        <v>2</v>
      </c>
      <c r="H38" s="4">
        <v>4</v>
      </c>
      <c r="I38" s="4">
        <v>1</v>
      </c>
      <c r="J38" s="12">
        <v>0</v>
      </c>
      <c r="K38" s="12">
        <v>16</v>
      </c>
      <c r="L38" s="12">
        <v>4</v>
      </c>
      <c r="M38" s="4">
        <v>41</v>
      </c>
    </row>
    <row r="39" spans="1:13" ht="16.5" customHeight="1" x14ac:dyDescent="0.25">
      <c r="A39" s="3" t="s">
        <v>35</v>
      </c>
      <c r="B39" s="4">
        <v>1</v>
      </c>
      <c r="C39" s="4"/>
      <c r="D39" s="4">
        <v>2</v>
      </c>
      <c r="E39" s="4">
        <v>55</v>
      </c>
      <c r="F39" s="4">
        <v>14</v>
      </c>
      <c r="G39" s="4">
        <v>5</v>
      </c>
      <c r="H39" s="4">
        <v>59</v>
      </c>
      <c r="I39" s="4">
        <v>3</v>
      </c>
      <c r="J39" s="12">
        <v>21</v>
      </c>
      <c r="K39" s="12">
        <v>360</v>
      </c>
      <c r="L39" s="12">
        <v>19</v>
      </c>
      <c r="M39" s="4">
        <v>551</v>
      </c>
    </row>
    <row r="40" spans="1:13" ht="16.5" customHeight="1" x14ac:dyDescent="0.25">
      <c r="A40" s="3" t="s">
        <v>36</v>
      </c>
      <c r="B40" s="4"/>
      <c r="C40" s="4">
        <v>1</v>
      </c>
      <c r="D40" s="4">
        <v>2</v>
      </c>
      <c r="E40" s="4">
        <v>20</v>
      </c>
      <c r="F40" s="4">
        <v>6</v>
      </c>
      <c r="G40" s="4">
        <v>4</v>
      </c>
      <c r="H40" s="4">
        <v>10</v>
      </c>
      <c r="I40" s="4"/>
      <c r="J40" s="12">
        <v>4</v>
      </c>
      <c r="K40" s="12">
        <v>69</v>
      </c>
      <c r="L40" s="12">
        <v>6</v>
      </c>
      <c r="M40" s="4">
        <v>121</v>
      </c>
    </row>
    <row r="41" spans="1:13" ht="16.5" customHeight="1" x14ac:dyDescent="0.25">
      <c r="A41" s="3" t="s">
        <v>37</v>
      </c>
      <c r="B41" s="4"/>
      <c r="C41" s="4"/>
      <c r="D41" s="4"/>
      <c r="E41" s="4">
        <v>1</v>
      </c>
      <c r="F41" s="4"/>
      <c r="G41" s="4"/>
      <c r="H41" s="4">
        <v>2</v>
      </c>
      <c r="I41" s="4"/>
      <c r="J41" s="12">
        <v>0</v>
      </c>
      <c r="K41" s="12">
        <v>7</v>
      </c>
      <c r="L41" s="12"/>
      <c r="M41" s="4">
        <v>10</v>
      </c>
    </row>
    <row r="42" spans="1:13" ht="16.5" customHeight="1" x14ac:dyDescent="0.25">
      <c r="A42" s="3" t="s">
        <v>38</v>
      </c>
      <c r="B42" s="4"/>
      <c r="C42" s="4"/>
      <c r="D42" s="4"/>
      <c r="E42" s="4">
        <v>13</v>
      </c>
      <c r="F42" s="4">
        <v>11</v>
      </c>
      <c r="G42" s="4">
        <v>2</v>
      </c>
      <c r="H42" s="4">
        <v>20</v>
      </c>
      <c r="I42" s="4">
        <v>1</v>
      </c>
      <c r="J42" s="12">
        <v>8</v>
      </c>
      <c r="K42" s="12">
        <v>135</v>
      </c>
      <c r="L42" s="12">
        <v>10</v>
      </c>
      <c r="M42" s="4">
        <v>200</v>
      </c>
    </row>
    <row r="43" spans="1:13" ht="16.5" customHeight="1" x14ac:dyDescent="0.25">
      <c r="A43" s="3" t="s">
        <v>39</v>
      </c>
      <c r="B43" s="4">
        <v>1</v>
      </c>
      <c r="C43" s="4"/>
      <c r="D43" s="4">
        <v>1</v>
      </c>
      <c r="E43" s="4">
        <v>3</v>
      </c>
      <c r="F43" s="4"/>
      <c r="G43" s="4"/>
      <c r="H43" s="4">
        <v>6</v>
      </c>
      <c r="I43" s="4"/>
      <c r="J43" s="12">
        <v>1</v>
      </c>
      <c r="K43" s="12">
        <v>26</v>
      </c>
      <c r="L43" s="12">
        <v>1</v>
      </c>
      <c r="M43" s="4">
        <v>42</v>
      </c>
    </row>
    <row r="44" spans="1:13" ht="16.5" customHeight="1" x14ac:dyDescent="0.25">
      <c r="A44" s="3" t="s">
        <v>40</v>
      </c>
      <c r="B44" s="4"/>
      <c r="C44" s="4">
        <v>2</v>
      </c>
      <c r="D44" s="4">
        <v>1</v>
      </c>
      <c r="E44" s="4">
        <v>6</v>
      </c>
      <c r="F44" s="4">
        <v>7</v>
      </c>
      <c r="G44" s="4">
        <v>1</v>
      </c>
      <c r="H44" s="4">
        <v>6</v>
      </c>
      <c r="I44" s="4"/>
      <c r="J44" s="12">
        <v>1</v>
      </c>
      <c r="K44" s="12">
        <v>32</v>
      </c>
      <c r="L44" s="12"/>
      <c r="M44" s="4">
        <v>55</v>
      </c>
    </row>
    <row r="45" spans="1:13" ht="16.5" customHeight="1" x14ac:dyDescent="0.25">
      <c r="A45" s="3" t="s">
        <v>41</v>
      </c>
      <c r="B45" s="4"/>
      <c r="C45" s="4"/>
      <c r="D45" s="4">
        <v>2</v>
      </c>
      <c r="E45" s="4">
        <v>19</v>
      </c>
      <c r="F45" s="4">
        <v>11</v>
      </c>
      <c r="G45" s="4">
        <v>2</v>
      </c>
      <c r="H45" s="4">
        <v>34</v>
      </c>
      <c r="I45" s="4">
        <v>1</v>
      </c>
      <c r="J45" s="12">
        <v>9</v>
      </c>
      <c r="K45" s="12">
        <v>135</v>
      </c>
      <c r="L45" s="12">
        <v>12</v>
      </c>
      <c r="M45" s="4">
        <v>231</v>
      </c>
    </row>
    <row r="46" spans="1:13" ht="16.5" customHeight="1" x14ac:dyDescent="0.25">
      <c r="A46" s="3" t="s">
        <v>42</v>
      </c>
      <c r="B46" s="4"/>
      <c r="C46" s="4"/>
      <c r="D46" s="4"/>
      <c r="E46" s="4"/>
      <c r="F46" s="4"/>
      <c r="G46" s="4"/>
      <c r="H46" s="4">
        <v>4</v>
      </c>
      <c r="I46" s="4"/>
      <c r="J46" s="12">
        <v>0</v>
      </c>
      <c r="K46" s="12">
        <v>2</v>
      </c>
      <c r="L46" s="12"/>
      <c r="M46" s="4">
        <v>6</v>
      </c>
    </row>
    <row r="47" spans="1:13" ht="16.5" customHeight="1" x14ac:dyDescent="0.25">
      <c r="A47" s="3" t="s">
        <v>43</v>
      </c>
      <c r="B47" s="4"/>
      <c r="C47" s="4"/>
      <c r="D47" s="4">
        <v>2</v>
      </c>
      <c r="E47" s="4">
        <v>3</v>
      </c>
      <c r="F47" s="4">
        <v>1</v>
      </c>
      <c r="G47" s="4"/>
      <c r="H47" s="4">
        <v>2</v>
      </c>
      <c r="I47" s="4"/>
      <c r="J47" s="12">
        <v>1</v>
      </c>
      <c r="K47" s="12">
        <v>24</v>
      </c>
      <c r="L47" s="12">
        <v>3</v>
      </c>
      <c r="M47" s="4">
        <v>39</v>
      </c>
    </row>
    <row r="48" spans="1:13" ht="16.5" customHeight="1" x14ac:dyDescent="0.25">
      <c r="A48" s="3" t="s">
        <v>44</v>
      </c>
      <c r="B48" s="4"/>
      <c r="C48" s="4"/>
      <c r="D48" s="4">
        <v>1</v>
      </c>
      <c r="E48" s="4">
        <v>6</v>
      </c>
      <c r="F48" s="4">
        <v>5</v>
      </c>
      <c r="G48" s="4"/>
      <c r="H48" s="4">
        <v>11</v>
      </c>
      <c r="I48" s="4">
        <v>2</v>
      </c>
      <c r="J48" s="12">
        <v>3</v>
      </c>
      <c r="K48" s="12">
        <v>74</v>
      </c>
      <c r="L48" s="12">
        <v>2</v>
      </c>
      <c r="M48" s="4">
        <v>104</v>
      </c>
    </row>
    <row r="49" spans="1:13" ht="16.5" customHeight="1" x14ac:dyDescent="0.25">
      <c r="A49" s="3" t="s">
        <v>45</v>
      </c>
      <c r="B49" s="4"/>
      <c r="C49" s="4"/>
      <c r="D49" s="4"/>
      <c r="E49" s="4">
        <v>2</v>
      </c>
      <c r="F49" s="4">
        <v>1</v>
      </c>
      <c r="G49" s="4">
        <v>1</v>
      </c>
      <c r="H49" s="4">
        <v>2</v>
      </c>
      <c r="I49" s="4"/>
      <c r="J49" s="12">
        <v>2</v>
      </c>
      <c r="K49" s="12">
        <v>7</v>
      </c>
      <c r="L49" s="12"/>
      <c r="M49" s="4">
        <v>14</v>
      </c>
    </row>
    <row r="50" spans="1:13" ht="16.5" customHeight="1" x14ac:dyDescent="0.25">
      <c r="A50" s="3" t="s">
        <v>46</v>
      </c>
      <c r="B50" s="4"/>
      <c r="C50" s="4"/>
      <c r="D50" s="4"/>
      <c r="E50" s="4">
        <v>6</v>
      </c>
      <c r="F50" s="4">
        <v>3</v>
      </c>
      <c r="G50" s="4">
        <v>1</v>
      </c>
      <c r="H50" s="4">
        <v>10</v>
      </c>
      <c r="I50" s="4">
        <v>1</v>
      </c>
      <c r="J50" s="12">
        <v>2</v>
      </c>
      <c r="K50" s="12">
        <v>48</v>
      </c>
      <c r="L50" s="12">
        <v>3</v>
      </c>
      <c r="M50" s="4">
        <v>75</v>
      </c>
    </row>
    <row r="51" spans="1:13" ht="16.5" customHeight="1" x14ac:dyDescent="0.25">
      <c r="A51" s="3" t="s">
        <v>47</v>
      </c>
      <c r="B51" s="4"/>
      <c r="C51" s="4">
        <v>2</v>
      </c>
      <c r="D51" s="4">
        <v>2</v>
      </c>
      <c r="E51" s="4">
        <v>23</v>
      </c>
      <c r="F51" s="4">
        <v>4</v>
      </c>
      <c r="G51" s="4">
        <v>4</v>
      </c>
      <c r="H51" s="4">
        <v>30</v>
      </c>
      <c r="I51" s="4">
        <v>2</v>
      </c>
      <c r="J51" s="12">
        <v>7</v>
      </c>
      <c r="K51" s="12">
        <v>176</v>
      </c>
      <c r="L51" s="12">
        <v>6</v>
      </c>
      <c r="M51" s="4">
        <v>250</v>
      </c>
    </row>
    <row r="52" spans="1:13" ht="16.5" customHeight="1" x14ac:dyDescent="0.25">
      <c r="A52" s="3" t="s">
        <v>48</v>
      </c>
      <c r="B52" s="4"/>
      <c r="C52" s="4"/>
      <c r="D52" s="4">
        <v>1</v>
      </c>
      <c r="E52" s="4">
        <v>2</v>
      </c>
      <c r="F52" s="4">
        <v>3</v>
      </c>
      <c r="G52" s="4">
        <v>1</v>
      </c>
      <c r="H52" s="4">
        <v>3</v>
      </c>
      <c r="I52" s="4"/>
      <c r="J52" s="12">
        <v>0</v>
      </c>
      <c r="K52" s="12">
        <v>43</v>
      </c>
      <c r="L52" s="12">
        <v>1</v>
      </c>
      <c r="M52" s="4">
        <v>57</v>
      </c>
    </row>
    <row r="53" spans="1:13" ht="16.5" customHeight="1" x14ac:dyDescent="0.25">
      <c r="A53" s="3" t="s">
        <v>49</v>
      </c>
      <c r="B53" s="4"/>
      <c r="C53" s="4"/>
      <c r="D53" s="4"/>
      <c r="E53" s="4"/>
      <c r="F53" s="4"/>
      <c r="G53" s="4"/>
      <c r="H53" s="4">
        <v>1</v>
      </c>
      <c r="I53" s="4"/>
      <c r="J53" s="12">
        <v>1</v>
      </c>
      <c r="K53" s="12">
        <v>16</v>
      </c>
      <c r="L53" s="12"/>
      <c r="M53" s="4">
        <v>19</v>
      </c>
    </row>
    <row r="54" spans="1:13" ht="16.5" customHeight="1" x14ac:dyDescent="0.25">
      <c r="A54" s="3" t="s">
        <v>50</v>
      </c>
      <c r="B54" s="4"/>
      <c r="C54" s="4"/>
      <c r="D54" s="4">
        <v>2</v>
      </c>
      <c r="E54" s="4">
        <v>9</v>
      </c>
      <c r="F54" s="4">
        <v>10</v>
      </c>
      <c r="G54" s="4">
        <v>2</v>
      </c>
      <c r="H54" s="4">
        <v>14</v>
      </c>
      <c r="I54" s="4"/>
      <c r="J54" s="12">
        <v>3</v>
      </c>
      <c r="K54" s="12">
        <v>87</v>
      </c>
      <c r="L54" s="12">
        <v>3</v>
      </c>
      <c r="M54" s="4">
        <v>125</v>
      </c>
    </row>
    <row r="55" spans="1:13" ht="16.5" customHeight="1" x14ac:dyDescent="0.25">
      <c r="A55" s="3" t="s">
        <v>51</v>
      </c>
      <c r="B55" s="4"/>
      <c r="C55" s="4"/>
      <c r="D55" s="4">
        <v>2</v>
      </c>
      <c r="E55" s="4">
        <v>11</v>
      </c>
      <c r="F55" s="4">
        <v>6</v>
      </c>
      <c r="G55" s="4"/>
      <c r="H55" s="4">
        <v>11</v>
      </c>
      <c r="I55" s="4">
        <v>1</v>
      </c>
      <c r="J55" s="12">
        <v>6</v>
      </c>
      <c r="K55" s="12">
        <v>72</v>
      </c>
      <c r="L55" s="12">
        <v>8</v>
      </c>
      <c r="M55" s="4">
        <v>115</v>
      </c>
    </row>
    <row r="56" spans="1:13" ht="16.5" customHeight="1" x14ac:dyDescent="0.25">
      <c r="A56" s="3" t="s">
        <v>52</v>
      </c>
      <c r="B56" s="4"/>
      <c r="C56" s="4"/>
      <c r="D56" s="4"/>
      <c r="E56" s="4">
        <v>1</v>
      </c>
      <c r="F56" s="4">
        <v>1</v>
      </c>
      <c r="G56" s="4"/>
      <c r="H56" s="4">
        <v>2</v>
      </c>
      <c r="I56" s="4"/>
      <c r="J56" s="12">
        <v>0</v>
      </c>
      <c r="K56" s="12">
        <v>11</v>
      </c>
      <c r="L56" s="12"/>
      <c r="M56" s="4">
        <v>14</v>
      </c>
    </row>
    <row r="57" spans="1:13" ht="16.5" customHeight="1" x14ac:dyDescent="0.25">
      <c r="A57" s="3" t="s">
        <v>53</v>
      </c>
      <c r="B57" s="4"/>
      <c r="C57" s="4"/>
      <c r="D57" s="4">
        <v>1</v>
      </c>
      <c r="E57" s="4">
        <v>8</v>
      </c>
      <c r="F57" s="4">
        <v>4</v>
      </c>
      <c r="G57" s="4">
        <v>1</v>
      </c>
      <c r="H57" s="4">
        <v>2</v>
      </c>
      <c r="I57" s="4"/>
      <c r="J57" s="12">
        <v>3</v>
      </c>
      <c r="K57" s="12">
        <v>109</v>
      </c>
      <c r="L57" s="12">
        <v>2</v>
      </c>
      <c r="M57" s="4">
        <v>136</v>
      </c>
    </row>
    <row r="58" spans="1:13" ht="16.5" customHeight="1" x14ac:dyDescent="0.25">
      <c r="A58" s="3" t="s">
        <v>54</v>
      </c>
      <c r="B58" s="4"/>
      <c r="C58" s="4"/>
      <c r="D58" s="4">
        <v>3</v>
      </c>
      <c r="E58" s="4">
        <v>5</v>
      </c>
      <c r="F58" s="4">
        <v>2</v>
      </c>
      <c r="G58" s="4"/>
      <c r="H58" s="4">
        <v>4</v>
      </c>
      <c r="I58" s="4"/>
      <c r="J58" s="12">
        <v>2</v>
      </c>
      <c r="K58" s="12">
        <v>21</v>
      </c>
      <c r="L58" s="12">
        <v>2</v>
      </c>
      <c r="M58" s="4">
        <v>40</v>
      </c>
    </row>
    <row r="59" spans="1:13" ht="16.5" customHeight="1" x14ac:dyDescent="0.25">
      <c r="A59" s="3" t="s">
        <v>55</v>
      </c>
      <c r="B59" s="4"/>
      <c r="C59" s="4"/>
      <c r="D59" s="4"/>
      <c r="E59" s="4">
        <v>1</v>
      </c>
      <c r="F59" s="4"/>
      <c r="G59" s="4"/>
      <c r="H59" s="4">
        <v>1</v>
      </c>
      <c r="I59" s="4"/>
      <c r="J59" s="12">
        <v>0</v>
      </c>
      <c r="K59" s="12">
        <v>4</v>
      </c>
      <c r="L59" s="12">
        <v>2</v>
      </c>
      <c r="M59" s="4">
        <v>9</v>
      </c>
    </row>
    <row r="60" spans="1:13" ht="16.5" customHeight="1" x14ac:dyDescent="0.25">
      <c r="A60" s="3" t="s">
        <v>1</v>
      </c>
      <c r="B60" s="5">
        <f>SUM(B6:B59)</f>
        <v>3</v>
      </c>
      <c r="C60" s="5">
        <f t="shared" ref="C60:M60" si="0">SUM(C6:C59)</f>
        <v>21</v>
      </c>
      <c r="D60" s="5">
        <f t="shared" si="0"/>
        <v>73</v>
      </c>
      <c r="E60" s="5">
        <f t="shared" si="0"/>
        <v>458</v>
      </c>
      <c r="F60" s="5">
        <f t="shared" si="0"/>
        <v>219</v>
      </c>
      <c r="G60" s="5">
        <f t="shared" si="0"/>
        <v>68</v>
      </c>
      <c r="H60" s="5">
        <f t="shared" si="0"/>
        <v>572</v>
      </c>
      <c r="I60" s="5">
        <f t="shared" si="0"/>
        <v>41</v>
      </c>
      <c r="J60" s="5">
        <f t="shared" si="0"/>
        <v>173</v>
      </c>
      <c r="K60" s="5">
        <f t="shared" si="0"/>
        <v>3524</v>
      </c>
      <c r="L60" s="5">
        <f t="shared" si="0"/>
        <v>224</v>
      </c>
      <c r="M60" s="5">
        <f t="shared" si="0"/>
        <v>5434</v>
      </c>
    </row>
    <row r="61" spans="1:13" x14ac:dyDescent="0.25">
      <c r="A61" s="10"/>
      <c r="B61" s="11">
        <f>B60/5434</f>
        <v>5.5207949944792055E-4</v>
      </c>
      <c r="C61" s="11">
        <f t="shared" ref="C61:M61" si="1">C60/5434</f>
        <v>3.8645564961354434E-3</v>
      </c>
      <c r="D61" s="11">
        <f t="shared" si="1"/>
        <v>1.3433934486566065E-2</v>
      </c>
      <c r="E61" s="11">
        <f t="shared" si="1"/>
        <v>8.428413691571586E-2</v>
      </c>
      <c r="F61" s="11">
        <f t="shared" si="1"/>
        <v>4.0301803459698193E-2</v>
      </c>
      <c r="G61" s="11">
        <f t="shared" si="1"/>
        <v>1.2513801987486198E-2</v>
      </c>
      <c r="H61" s="11">
        <f t="shared" si="1"/>
        <v>0.10526315789473684</v>
      </c>
      <c r="I61" s="11">
        <f t="shared" si="1"/>
        <v>7.5450864924549131E-3</v>
      </c>
      <c r="J61" s="11">
        <f t="shared" si="1"/>
        <v>3.1836584468163419E-2</v>
      </c>
      <c r="K61" s="11">
        <f t="shared" si="1"/>
        <v>0.64850938535149061</v>
      </c>
      <c r="L61" s="11">
        <f t="shared" si="1"/>
        <v>4.1221935958778065E-2</v>
      </c>
      <c r="M61" s="11">
        <f t="shared" si="1"/>
        <v>1</v>
      </c>
    </row>
    <row r="62" spans="1:13" ht="12.75" customHeight="1" x14ac:dyDescent="0.25"/>
    <row r="75" ht="12.75" customHeight="1" x14ac:dyDescent="0.25"/>
    <row r="100" ht="12.75" customHeight="1" x14ac:dyDescent="0.25"/>
    <row r="110" ht="12.75" customHeight="1" x14ac:dyDescent="0.25"/>
    <row r="175" ht="12.75" customHeight="1" x14ac:dyDescent="0.25"/>
    <row r="185" ht="12.75" customHeight="1" x14ac:dyDescent="0.25"/>
    <row r="190" ht="12.75" customHeight="1" x14ac:dyDescent="0.25"/>
    <row r="215" ht="12.75" customHeight="1" x14ac:dyDescent="0.25"/>
    <row r="220" ht="12.75" customHeight="1" x14ac:dyDescent="0.25"/>
    <row r="225" ht="12.75" customHeight="1" x14ac:dyDescent="0.25"/>
    <row r="235" ht="12.75" customHeight="1" x14ac:dyDescent="0.25"/>
    <row r="240" ht="12.75" customHeight="1" x14ac:dyDescent="0.25"/>
    <row r="250" ht="12.75" customHeight="1" x14ac:dyDescent="0.25"/>
    <row r="260" ht="12.75" customHeight="1" x14ac:dyDescent="0.25"/>
    <row r="265" ht="12.75" customHeight="1" x14ac:dyDescent="0.25"/>
    <row r="270" ht="12.75" customHeight="1" x14ac:dyDescent="0.25"/>
    <row r="275" ht="12.75" customHeight="1" x14ac:dyDescent="0.25"/>
    <row r="280" ht="12.75" customHeight="1" x14ac:dyDescent="0.25"/>
    <row r="285" ht="12.75" customHeight="1" x14ac:dyDescent="0.25"/>
    <row r="310" ht="12.75" customHeight="1" x14ac:dyDescent="0.25"/>
    <row r="315" ht="12.75" customHeight="1" x14ac:dyDescent="0.25"/>
    <row r="320" ht="12.75" customHeight="1" x14ac:dyDescent="0.25"/>
    <row r="335" ht="12.75" customHeight="1" x14ac:dyDescent="0.25"/>
    <row r="344" spans="1:6" x14ac:dyDescent="0.25">
      <c r="A344" s="10"/>
      <c r="B344" s="10"/>
      <c r="F344" s="10"/>
    </row>
    <row r="345" spans="1:6" x14ac:dyDescent="0.25">
      <c r="A345" s="10"/>
      <c r="B345" s="10"/>
      <c r="F345" s="10"/>
    </row>
    <row r="346" spans="1:6" x14ac:dyDescent="0.25">
      <c r="A346" s="10"/>
      <c r="B346" s="10"/>
      <c r="F346" s="10"/>
    </row>
    <row r="347" spans="1:6" x14ac:dyDescent="0.25">
      <c r="A347" s="10"/>
      <c r="B347" s="10"/>
      <c r="F347" s="10"/>
    </row>
    <row r="348" spans="1:6" ht="12.75" customHeight="1" x14ac:dyDescent="0.25"/>
    <row r="361" ht="12.75" customHeight="1" x14ac:dyDescent="0.25"/>
    <row r="386" ht="12.75" customHeight="1" x14ac:dyDescent="0.25"/>
    <row r="396" ht="12.75" customHeight="1" x14ac:dyDescent="0.25"/>
    <row r="461" ht="12.75" customHeight="1" x14ac:dyDescent="0.25"/>
    <row r="471" ht="12.75" customHeight="1" x14ac:dyDescent="0.25"/>
    <row r="476" ht="12.75" customHeight="1" x14ac:dyDescent="0.25"/>
    <row r="501" ht="12.75" customHeight="1" x14ac:dyDescent="0.25"/>
    <row r="506" ht="12.75" customHeight="1" x14ac:dyDescent="0.25"/>
    <row r="511" ht="12.75" customHeight="1" x14ac:dyDescent="0.25"/>
    <row r="521" ht="12.75" customHeight="1" x14ac:dyDescent="0.25"/>
    <row r="526" ht="12.75" customHeight="1" x14ac:dyDescent="0.25"/>
    <row r="536" ht="12.75" customHeight="1" x14ac:dyDescent="0.25"/>
    <row r="546" ht="12.75" customHeight="1" x14ac:dyDescent="0.25"/>
    <row r="551" ht="12.75" customHeight="1" x14ac:dyDescent="0.25"/>
    <row r="556" ht="12.75" customHeight="1" x14ac:dyDescent="0.25"/>
    <row r="561" ht="12.75" customHeight="1" x14ac:dyDescent="0.25"/>
    <row r="566" ht="12.75" customHeight="1" x14ac:dyDescent="0.25"/>
    <row r="571" ht="12.75" customHeight="1" x14ac:dyDescent="0.25"/>
    <row r="596" ht="12.75" customHeight="1" x14ac:dyDescent="0.25"/>
    <row r="601" ht="12.75" customHeight="1" x14ac:dyDescent="0.25"/>
    <row r="606" ht="12.75" customHeight="1" x14ac:dyDescent="0.25"/>
    <row r="621" ht="12.75" customHeight="1" x14ac:dyDescent="0.25"/>
    <row r="630" spans="1:6" x14ac:dyDescent="0.25">
      <c r="A630" s="10"/>
      <c r="B630" s="10"/>
      <c r="F630" s="10"/>
    </row>
    <row r="631" spans="1:6" x14ac:dyDescent="0.25">
      <c r="A631" s="10"/>
      <c r="B631" s="10"/>
      <c r="F631" s="10"/>
    </row>
    <row r="632" spans="1:6" x14ac:dyDescent="0.25">
      <c r="A632" s="10"/>
      <c r="B632" s="10"/>
      <c r="F632" s="10"/>
    </row>
    <row r="633" spans="1:6" x14ac:dyDescent="0.25">
      <c r="A633" s="10"/>
      <c r="B633" s="10"/>
      <c r="F633" s="10"/>
    </row>
    <row r="634" spans="1:6" ht="12.75" customHeight="1" x14ac:dyDescent="0.25"/>
    <row r="647" ht="12.75" customHeight="1" x14ac:dyDescent="0.25"/>
    <row r="672" ht="12.75" customHeight="1" x14ac:dyDescent="0.25"/>
    <row r="682" ht="12.75" customHeight="1" x14ac:dyDescent="0.25"/>
    <row r="747" ht="12.75" customHeight="1" x14ac:dyDescent="0.25"/>
    <row r="757" ht="12.75" customHeight="1" x14ac:dyDescent="0.25"/>
    <row r="762" ht="12.75" customHeight="1" x14ac:dyDescent="0.25"/>
    <row r="787" ht="12.75" customHeight="1" x14ac:dyDescent="0.25"/>
    <row r="792" ht="12.75" customHeight="1" x14ac:dyDescent="0.25"/>
    <row r="797" ht="12.75" customHeight="1" x14ac:dyDescent="0.25"/>
    <row r="807" ht="12.75" customHeight="1" x14ac:dyDescent="0.25"/>
    <row r="812" ht="12.75" customHeight="1" x14ac:dyDescent="0.25"/>
    <row r="822" ht="12.75" customHeight="1" x14ac:dyDescent="0.25"/>
    <row r="832" ht="12.75" customHeight="1" x14ac:dyDescent="0.25"/>
    <row r="837" ht="12.75" customHeight="1" x14ac:dyDescent="0.25"/>
    <row r="842" ht="12.75" customHeight="1" x14ac:dyDescent="0.25"/>
    <row r="847" ht="12.75" customHeight="1" x14ac:dyDescent="0.25"/>
    <row r="852" ht="12.75" customHeight="1" x14ac:dyDescent="0.25"/>
    <row r="857" ht="12.75" customHeight="1" x14ac:dyDescent="0.25"/>
    <row r="882" ht="12.75" customHeight="1" x14ac:dyDescent="0.25"/>
    <row r="887" ht="12.75" customHeight="1" x14ac:dyDescent="0.25"/>
    <row r="892" ht="12.75" customHeight="1" x14ac:dyDescent="0.25"/>
    <row r="907" ht="12.75" customHeight="1" x14ac:dyDescent="0.25"/>
    <row r="916" spans="1:6" x14ac:dyDescent="0.25">
      <c r="A916" s="10"/>
      <c r="B916" s="10"/>
      <c r="F916" s="10"/>
    </row>
    <row r="917" spans="1:6" x14ac:dyDescent="0.25">
      <c r="A917" s="10"/>
      <c r="B917" s="10"/>
      <c r="F917" s="10"/>
    </row>
  </sheetData>
  <mergeCells count="1">
    <mergeCell ref="B4:M4"/>
  </mergeCells>
  <phoneticPr fontId="1" type="noConversion"/>
  <hyperlinks>
    <hyperlink ref="A1" location="Index" display="Back to Index"/>
  </hyperlinks>
  <pageMargins left="0.75" right="0.75" top="1" bottom="1" header="0.5" footer="0.5"/>
  <pageSetup scale="85"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workbookViewId="0">
      <selection activeCell="A5" sqref="A5:A6"/>
    </sheetView>
  </sheetViews>
  <sheetFormatPr defaultRowHeight="12.5" x14ac:dyDescent="0.25"/>
  <cols>
    <col min="1" max="1" width="19.26953125" customWidth="1"/>
    <col min="2" max="8" width="11" customWidth="1"/>
  </cols>
  <sheetData>
    <row r="1" spans="1:8" x14ac:dyDescent="0.25">
      <c r="A1" s="38" t="s">
        <v>161</v>
      </c>
    </row>
    <row r="3" spans="1:8" x14ac:dyDescent="0.25">
      <c r="A3" s="10" t="s">
        <v>86</v>
      </c>
      <c r="B3" s="10"/>
      <c r="C3" s="10"/>
      <c r="D3" s="10"/>
      <c r="E3" s="10"/>
      <c r="F3" s="10"/>
      <c r="G3" s="10"/>
      <c r="H3" s="10"/>
    </row>
    <row r="4" spans="1:8" x14ac:dyDescent="0.25">
      <c r="A4" s="10"/>
      <c r="B4" s="10"/>
      <c r="C4" s="10"/>
      <c r="D4" s="10"/>
      <c r="E4" s="10"/>
      <c r="F4" s="10"/>
      <c r="G4" s="10"/>
      <c r="H4" s="10"/>
    </row>
    <row r="5" spans="1:8" ht="27" customHeight="1" x14ac:dyDescent="0.25">
      <c r="A5" s="64" t="s">
        <v>61</v>
      </c>
      <c r="B5" s="64" t="s">
        <v>92</v>
      </c>
      <c r="C5" s="64"/>
      <c r="D5" s="64"/>
      <c r="E5" s="64"/>
      <c r="F5" s="64"/>
      <c r="G5" s="64"/>
      <c r="H5" s="64"/>
    </row>
    <row r="6" spans="1:8" ht="26" x14ac:dyDescent="0.25">
      <c r="A6" s="64"/>
      <c r="B6" s="1" t="s">
        <v>87</v>
      </c>
      <c r="C6" s="1" t="s">
        <v>88</v>
      </c>
      <c r="D6" s="1" t="s">
        <v>89</v>
      </c>
      <c r="E6" s="1" t="s">
        <v>55</v>
      </c>
      <c r="F6" s="1" t="s">
        <v>90</v>
      </c>
      <c r="G6" s="1" t="s">
        <v>91</v>
      </c>
      <c r="H6" s="1" t="s">
        <v>1</v>
      </c>
    </row>
    <row r="7" spans="1:8" ht="16.5" customHeight="1" x14ac:dyDescent="0.25">
      <c r="A7" s="3" t="s">
        <v>2</v>
      </c>
      <c r="B7" s="4">
        <v>26</v>
      </c>
      <c r="C7" s="4">
        <v>15</v>
      </c>
      <c r="D7" s="4">
        <v>13</v>
      </c>
      <c r="E7" s="4">
        <v>9</v>
      </c>
      <c r="F7" s="4"/>
      <c r="G7" s="4"/>
      <c r="H7" s="4">
        <v>63</v>
      </c>
    </row>
    <row r="8" spans="1:8" ht="16.5" customHeight="1" x14ac:dyDescent="0.25">
      <c r="A8" s="3" t="s">
        <v>3</v>
      </c>
      <c r="B8" s="4">
        <v>13</v>
      </c>
      <c r="C8" s="4">
        <v>5</v>
      </c>
      <c r="D8" s="4">
        <v>7</v>
      </c>
      <c r="E8" s="4">
        <v>5</v>
      </c>
      <c r="F8" s="4">
        <v>1</v>
      </c>
      <c r="G8" s="4"/>
      <c r="H8" s="4">
        <v>31</v>
      </c>
    </row>
    <row r="9" spans="1:8" ht="16.5" customHeight="1" x14ac:dyDescent="0.25">
      <c r="A9" s="3" t="s">
        <v>4</v>
      </c>
      <c r="B9" s="4">
        <v>1</v>
      </c>
      <c r="C9" s="4"/>
      <c r="D9" s="4">
        <v>1</v>
      </c>
      <c r="E9" s="4">
        <v>1</v>
      </c>
      <c r="F9" s="4">
        <v>2</v>
      </c>
      <c r="G9" s="4"/>
      <c r="H9" s="4">
        <v>5</v>
      </c>
    </row>
    <row r="10" spans="1:8" ht="16.5" customHeight="1" x14ac:dyDescent="0.25">
      <c r="A10" s="3" t="s">
        <v>5</v>
      </c>
      <c r="B10" s="4">
        <v>12</v>
      </c>
      <c r="C10" s="4">
        <v>22</v>
      </c>
      <c r="D10" s="4">
        <v>11</v>
      </c>
      <c r="E10" s="4">
        <v>11</v>
      </c>
      <c r="F10" s="4"/>
      <c r="G10" s="4"/>
      <c r="H10" s="4">
        <v>56</v>
      </c>
    </row>
    <row r="11" spans="1:8" ht="16.5" customHeight="1" x14ac:dyDescent="0.25">
      <c r="A11" s="3" t="s">
        <v>6</v>
      </c>
      <c r="B11" s="4">
        <v>8</v>
      </c>
      <c r="C11" s="4">
        <v>6</v>
      </c>
      <c r="D11" s="4">
        <v>2</v>
      </c>
      <c r="E11" s="4">
        <v>6</v>
      </c>
      <c r="F11" s="4"/>
      <c r="G11" s="4"/>
      <c r="H11" s="4">
        <v>22</v>
      </c>
    </row>
    <row r="12" spans="1:8" ht="16.5" customHeight="1" x14ac:dyDescent="0.25">
      <c r="A12" s="3" t="s">
        <v>7</v>
      </c>
      <c r="B12" s="4">
        <v>164</v>
      </c>
      <c r="C12" s="4">
        <v>93</v>
      </c>
      <c r="D12" s="4">
        <v>105</v>
      </c>
      <c r="E12" s="4">
        <v>120</v>
      </c>
      <c r="F12" s="4">
        <v>4</v>
      </c>
      <c r="G12" s="4"/>
      <c r="H12" s="4">
        <v>486</v>
      </c>
    </row>
    <row r="13" spans="1:8" ht="16.5" customHeight="1" x14ac:dyDescent="0.25">
      <c r="A13" s="3" t="s">
        <v>8</v>
      </c>
      <c r="B13" s="4">
        <v>26</v>
      </c>
      <c r="C13" s="4">
        <v>15</v>
      </c>
      <c r="D13" s="4">
        <v>22</v>
      </c>
      <c r="E13" s="4">
        <v>18</v>
      </c>
      <c r="F13" s="4">
        <v>1</v>
      </c>
      <c r="G13" s="4"/>
      <c r="H13" s="4">
        <v>82</v>
      </c>
    </row>
    <row r="14" spans="1:8" ht="16.5" customHeight="1" x14ac:dyDescent="0.25">
      <c r="A14" s="3" t="s">
        <v>9</v>
      </c>
      <c r="B14" s="4">
        <v>33</v>
      </c>
      <c r="C14" s="4">
        <v>13</v>
      </c>
      <c r="D14" s="4">
        <v>17</v>
      </c>
      <c r="E14" s="4">
        <v>20</v>
      </c>
      <c r="F14" s="4">
        <v>1</v>
      </c>
      <c r="G14" s="4">
        <v>1</v>
      </c>
      <c r="H14" s="4">
        <v>85</v>
      </c>
    </row>
    <row r="15" spans="1:8" ht="16.5" customHeight="1" x14ac:dyDescent="0.25">
      <c r="A15" s="3" t="s">
        <v>10</v>
      </c>
      <c r="B15" s="4">
        <v>7</v>
      </c>
      <c r="C15" s="4">
        <v>5</v>
      </c>
      <c r="D15" s="4">
        <v>6</v>
      </c>
      <c r="E15" s="4">
        <v>8</v>
      </c>
      <c r="F15" s="4"/>
      <c r="G15" s="4"/>
      <c r="H15" s="4">
        <v>26</v>
      </c>
    </row>
    <row r="16" spans="1:8" ht="16.5" customHeight="1" x14ac:dyDescent="0.25">
      <c r="A16" s="3" t="s">
        <v>11</v>
      </c>
      <c r="B16" s="4">
        <v>67</v>
      </c>
      <c r="C16" s="4">
        <v>34</v>
      </c>
      <c r="D16" s="4">
        <v>35</v>
      </c>
      <c r="E16" s="4">
        <v>78</v>
      </c>
      <c r="F16" s="4">
        <v>2</v>
      </c>
      <c r="G16" s="4">
        <v>1</v>
      </c>
      <c r="H16" s="4">
        <v>217</v>
      </c>
    </row>
    <row r="17" spans="1:8" ht="16.5" customHeight="1" x14ac:dyDescent="0.25">
      <c r="A17" s="3" t="s">
        <v>12</v>
      </c>
      <c r="B17" s="4">
        <v>21</v>
      </c>
      <c r="C17" s="4">
        <v>31</v>
      </c>
      <c r="D17" s="4">
        <v>30</v>
      </c>
      <c r="E17" s="4">
        <v>20</v>
      </c>
      <c r="F17" s="4"/>
      <c r="G17" s="4"/>
      <c r="H17" s="4">
        <v>102</v>
      </c>
    </row>
    <row r="18" spans="1:8" ht="16.5" customHeight="1" x14ac:dyDescent="0.25">
      <c r="A18" s="3" t="s">
        <v>13</v>
      </c>
      <c r="B18" s="4">
        <v>26</v>
      </c>
      <c r="C18" s="4">
        <v>43</v>
      </c>
      <c r="D18" s="4">
        <v>20</v>
      </c>
      <c r="E18" s="4">
        <v>23</v>
      </c>
      <c r="F18" s="4">
        <v>1</v>
      </c>
      <c r="G18" s="4">
        <v>1</v>
      </c>
      <c r="H18" s="4">
        <v>114</v>
      </c>
    </row>
    <row r="19" spans="1:8" ht="16.5" customHeight="1" x14ac:dyDescent="0.25">
      <c r="A19" s="3" t="s">
        <v>14</v>
      </c>
      <c r="B19" s="4">
        <v>8</v>
      </c>
      <c r="C19" s="4">
        <v>5</v>
      </c>
      <c r="D19" s="4">
        <v>6</v>
      </c>
      <c r="E19" s="4">
        <v>8</v>
      </c>
      <c r="F19" s="4"/>
      <c r="G19" s="4"/>
      <c r="H19" s="4">
        <v>27</v>
      </c>
    </row>
    <row r="20" spans="1:8" ht="16.5" customHeight="1" x14ac:dyDescent="0.25">
      <c r="A20" s="3" t="s">
        <v>15</v>
      </c>
      <c r="B20" s="4">
        <v>5</v>
      </c>
      <c r="C20" s="4">
        <v>4</v>
      </c>
      <c r="D20" s="4">
        <v>2</v>
      </c>
      <c r="E20" s="4">
        <v>2</v>
      </c>
      <c r="F20" s="4"/>
      <c r="G20" s="4"/>
      <c r="H20" s="4">
        <v>13</v>
      </c>
    </row>
    <row r="21" spans="1:8" ht="16.5" customHeight="1" x14ac:dyDescent="0.25">
      <c r="A21" s="3" t="s">
        <v>16</v>
      </c>
      <c r="B21" s="4">
        <v>61</v>
      </c>
      <c r="C21" s="4">
        <v>43</v>
      </c>
      <c r="D21" s="4">
        <v>46</v>
      </c>
      <c r="E21" s="4">
        <v>49</v>
      </c>
      <c r="F21" s="4">
        <v>1</v>
      </c>
      <c r="G21" s="4"/>
      <c r="H21" s="4">
        <v>200</v>
      </c>
    </row>
    <row r="22" spans="1:8" ht="16.5" customHeight="1" x14ac:dyDescent="0.25">
      <c r="A22" s="3" t="s">
        <v>17</v>
      </c>
      <c r="B22" s="4">
        <v>25</v>
      </c>
      <c r="C22" s="4">
        <v>13</v>
      </c>
      <c r="D22" s="4">
        <v>26</v>
      </c>
      <c r="E22" s="4">
        <v>14</v>
      </c>
      <c r="F22" s="4"/>
      <c r="G22" s="4"/>
      <c r="H22" s="4">
        <v>78</v>
      </c>
    </row>
    <row r="23" spans="1:8" ht="16.5" customHeight="1" x14ac:dyDescent="0.25">
      <c r="A23" s="3" t="s">
        <v>18</v>
      </c>
      <c r="B23" s="4">
        <v>14</v>
      </c>
      <c r="C23" s="4">
        <v>8</v>
      </c>
      <c r="D23" s="4">
        <v>12</v>
      </c>
      <c r="E23" s="4">
        <v>14</v>
      </c>
      <c r="F23" s="4"/>
      <c r="G23" s="4"/>
      <c r="H23" s="4">
        <v>48</v>
      </c>
    </row>
    <row r="24" spans="1:8" ht="16.5" customHeight="1" x14ac:dyDescent="0.25">
      <c r="A24" s="3" t="s">
        <v>19</v>
      </c>
      <c r="B24" s="4">
        <v>13</v>
      </c>
      <c r="C24" s="4">
        <v>15</v>
      </c>
      <c r="D24" s="4">
        <v>12</v>
      </c>
      <c r="E24" s="4">
        <v>11</v>
      </c>
      <c r="F24" s="4">
        <v>1</v>
      </c>
      <c r="G24" s="4"/>
      <c r="H24" s="4">
        <v>52</v>
      </c>
    </row>
    <row r="25" spans="1:8" ht="16.5" customHeight="1" x14ac:dyDescent="0.25">
      <c r="A25" s="3" t="s">
        <v>20</v>
      </c>
      <c r="B25" s="4">
        <v>19</v>
      </c>
      <c r="C25" s="4">
        <v>29</v>
      </c>
      <c r="D25" s="4">
        <v>19</v>
      </c>
      <c r="E25" s="4">
        <v>17</v>
      </c>
      <c r="F25" s="4"/>
      <c r="G25" s="4"/>
      <c r="H25" s="4">
        <v>84</v>
      </c>
    </row>
    <row r="26" spans="1:8" ht="16.5" customHeight="1" x14ac:dyDescent="0.25">
      <c r="A26" s="3" t="s">
        <v>21</v>
      </c>
      <c r="B26" s="4">
        <v>21</v>
      </c>
      <c r="C26" s="4">
        <v>8</v>
      </c>
      <c r="D26" s="4">
        <v>23</v>
      </c>
      <c r="E26" s="4">
        <v>17</v>
      </c>
      <c r="F26" s="4"/>
      <c r="G26" s="4"/>
      <c r="H26" s="4">
        <v>69</v>
      </c>
    </row>
    <row r="27" spans="1:8" ht="16.5" customHeight="1" x14ac:dyDescent="0.25">
      <c r="A27" s="3" t="s">
        <v>22</v>
      </c>
      <c r="B27" s="4">
        <v>8</v>
      </c>
      <c r="C27" s="4">
        <v>7</v>
      </c>
      <c r="D27" s="4">
        <v>7</v>
      </c>
      <c r="E27" s="4">
        <v>8</v>
      </c>
      <c r="F27" s="4"/>
      <c r="G27" s="4">
        <v>1</v>
      </c>
      <c r="H27" s="4">
        <v>31</v>
      </c>
    </row>
    <row r="28" spans="1:8" ht="16.5" customHeight="1" x14ac:dyDescent="0.25">
      <c r="A28" s="3" t="s">
        <v>23</v>
      </c>
      <c r="B28" s="4">
        <v>85</v>
      </c>
      <c r="C28" s="4">
        <v>33</v>
      </c>
      <c r="D28" s="4">
        <v>43</v>
      </c>
      <c r="E28" s="4">
        <v>118</v>
      </c>
      <c r="F28" s="4">
        <v>3</v>
      </c>
      <c r="G28" s="4"/>
      <c r="H28" s="4">
        <v>282</v>
      </c>
    </row>
    <row r="29" spans="1:8" ht="16.5" customHeight="1" x14ac:dyDescent="0.25">
      <c r="A29" s="3" t="s">
        <v>24</v>
      </c>
      <c r="B29" s="4">
        <v>154</v>
      </c>
      <c r="C29" s="4">
        <v>49</v>
      </c>
      <c r="D29" s="4">
        <v>31</v>
      </c>
      <c r="E29" s="4">
        <v>58</v>
      </c>
      <c r="F29" s="4">
        <v>2</v>
      </c>
      <c r="G29" s="4">
        <v>1</v>
      </c>
      <c r="H29" s="4">
        <v>295</v>
      </c>
    </row>
    <row r="30" spans="1:8" ht="16.5" customHeight="1" x14ac:dyDescent="0.25">
      <c r="A30" s="3" t="s">
        <v>25</v>
      </c>
      <c r="B30" s="4">
        <v>81</v>
      </c>
      <c r="C30" s="4">
        <v>18</v>
      </c>
      <c r="D30" s="4">
        <v>22</v>
      </c>
      <c r="E30" s="4">
        <v>24</v>
      </c>
      <c r="F30" s="4">
        <v>1</v>
      </c>
      <c r="G30" s="4"/>
      <c r="H30" s="4">
        <v>146</v>
      </c>
    </row>
    <row r="31" spans="1:8" ht="16.5" customHeight="1" x14ac:dyDescent="0.25">
      <c r="A31" s="3" t="s">
        <v>26</v>
      </c>
      <c r="B31" s="4">
        <v>29</v>
      </c>
      <c r="C31" s="4">
        <v>14</v>
      </c>
      <c r="D31" s="4">
        <v>15</v>
      </c>
      <c r="E31" s="4">
        <v>18</v>
      </c>
      <c r="F31" s="4"/>
      <c r="G31" s="4"/>
      <c r="H31" s="4">
        <v>76</v>
      </c>
    </row>
    <row r="32" spans="1:8" ht="16.5" customHeight="1" x14ac:dyDescent="0.25">
      <c r="A32" s="3" t="s">
        <v>27</v>
      </c>
      <c r="B32" s="4">
        <v>20</v>
      </c>
      <c r="C32" s="4">
        <v>10</v>
      </c>
      <c r="D32" s="4">
        <v>10</v>
      </c>
      <c r="E32" s="4">
        <v>14</v>
      </c>
      <c r="F32" s="4"/>
      <c r="G32" s="4"/>
      <c r="H32" s="4">
        <v>54</v>
      </c>
    </row>
    <row r="33" spans="1:8" ht="16.5" customHeight="1" x14ac:dyDescent="0.25">
      <c r="A33" s="3" t="s">
        <v>28</v>
      </c>
      <c r="B33" s="4">
        <v>32</v>
      </c>
      <c r="C33" s="4">
        <v>29</v>
      </c>
      <c r="D33" s="4">
        <v>41</v>
      </c>
      <c r="E33" s="4">
        <v>57</v>
      </c>
      <c r="F33" s="4">
        <v>2</v>
      </c>
      <c r="G33" s="4"/>
      <c r="H33" s="4">
        <v>161</v>
      </c>
    </row>
    <row r="34" spans="1:8" ht="16.5" customHeight="1" x14ac:dyDescent="0.25">
      <c r="A34" s="3" t="s">
        <v>29</v>
      </c>
      <c r="B34" s="4">
        <v>6</v>
      </c>
      <c r="C34" s="4">
        <v>7</v>
      </c>
      <c r="D34" s="4">
        <v>4</v>
      </c>
      <c r="E34" s="4">
        <v>4</v>
      </c>
      <c r="F34" s="4">
        <v>1</v>
      </c>
      <c r="G34" s="4"/>
      <c r="H34" s="4">
        <v>22</v>
      </c>
    </row>
    <row r="35" spans="1:8" ht="16.5" customHeight="1" x14ac:dyDescent="0.25">
      <c r="A35" s="3" t="s">
        <v>30</v>
      </c>
      <c r="B35" s="4">
        <v>7</v>
      </c>
      <c r="C35" s="4">
        <v>6</v>
      </c>
      <c r="D35" s="4">
        <v>5</v>
      </c>
      <c r="E35" s="4">
        <v>2</v>
      </c>
      <c r="F35" s="4">
        <v>1</v>
      </c>
      <c r="G35" s="4"/>
      <c r="H35" s="4">
        <v>21</v>
      </c>
    </row>
    <row r="36" spans="1:8" ht="16.5" customHeight="1" x14ac:dyDescent="0.25">
      <c r="A36" s="3" t="s">
        <v>31</v>
      </c>
      <c r="B36" s="4">
        <v>8</v>
      </c>
      <c r="C36" s="4">
        <v>6</v>
      </c>
      <c r="D36" s="4">
        <v>6</v>
      </c>
      <c r="E36" s="4">
        <v>6</v>
      </c>
      <c r="F36" s="4"/>
      <c r="G36" s="4"/>
      <c r="H36" s="4">
        <v>26</v>
      </c>
    </row>
    <row r="37" spans="1:8" ht="16.5" customHeight="1" x14ac:dyDescent="0.25">
      <c r="A37" s="3" t="s">
        <v>32</v>
      </c>
      <c r="B37" s="4">
        <v>11</v>
      </c>
      <c r="C37" s="4">
        <v>12</v>
      </c>
      <c r="D37" s="4">
        <v>7</v>
      </c>
      <c r="E37" s="4">
        <v>11</v>
      </c>
      <c r="F37" s="4">
        <v>1</v>
      </c>
      <c r="G37" s="4"/>
      <c r="H37" s="4">
        <v>42</v>
      </c>
    </row>
    <row r="38" spans="1:8" ht="16.5" customHeight="1" x14ac:dyDescent="0.25">
      <c r="A38" s="3" t="s">
        <v>33</v>
      </c>
      <c r="B38" s="4">
        <v>30</v>
      </c>
      <c r="C38" s="4">
        <v>17</v>
      </c>
      <c r="D38" s="4">
        <v>19</v>
      </c>
      <c r="E38" s="4">
        <v>13</v>
      </c>
      <c r="F38" s="4">
        <v>1</v>
      </c>
      <c r="G38" s="4">
        <v>1</v>
      </c>
      <c r="H38" s="4">
        <v>81</v>
      </c>
    </row>
    <row r="39" spans="1:8" ht="16.5" customHeight="1" x14ac:dyDescent="0.25">
      <c r="A39" s="3" t="s">
        <v>34</v>
      </c>
      <c r="B39" s="4">
        <v>10</v>
      </c>
      <c r="C39" s="4">
        <v>12</v>
      </c>
      <c r="D39" s="4">
        <v>9</v>
      </c>
      <c r="E39" s="4">
        <v>8</v>
      </c>
      <c r="F39" s="4">
        <v>1</v>
      </c>
      <c r="G39" s="4"/>
      <c r="H39" s="4">
        <v>40</v>
      </c>
    </row>
    <row r="40" spans="1:8" ht="16.5" customHeight="1" x14ac:dyDescent="0.25">
      <c r="A40" s="3" t="s">
        <v>35</v>
      </c>
      <c r="B40" s="4">
        <v>219</v>
      </c>
      <c r="C40" s="4">
        <v>92</v>
      </c>
      <c r="D40" s="4">
        <v>107</v>
      </c>
      <c r="E40" s="4">
        <v>110</v>
      </c>
      <c r="F40" s="4">
        <v>5</v>
      </c>
      <c r="G40" s="4">
        <v>1</v>
      </c>
      <c r="H40" s="4">
        <v>534</v>
      </c>
    </row>
    <row r="41" spans="1:8" ht="16.5" customHeight="1" x14ac:dyDescent="0.25">
      <c r="A41" s="3" t="s">
        <v>36</v>
      </c>
      <c r="B41" s="4">
        <v>52</v>
      </c>
      <c r="C41" s="4">
        <v>25</v>
      </c>
      <c r="D41" s="4">
        <v>24</v>
      </c>
      <c r="E41" s="4">
        <v>16</v>
      </c>
      <c r="F41" s="4"/>
      <c r="G41" s="4"/>
      <c r="H41" s="4">
        <v>117</v>
      </c>
    </row>
    <row r="42" spans="1:8" ht="16.5" customHeight="1" x14ac:dyDescent="0.25">
      <c r="A42" s="3" t="s">
        <v>37</v>
      </c>
      <c r="B42" s="4">
        <v>6</v>
      </c>
      <c r="C42" s="4"/>
      <c r="D42" s="4">
        <v>2</v>
      </c>
      <c r="E42" s="4">
        <v>2</v>
      </c>
      <c r="F42" s="4"/>
      <c r="G42" s="4"/>
      <c r="H42" s="4">
        <v>10</v>
      </c>
    </row>
    <row r="43" spans="1:8" ht="16.5" customHeight="1" x14ac:dyDescent="0.25">
      <c r="A43" s="3" t="s">
        <v>38</v>
      </c>
      <c r="B43" s="4">
        <v>75</v>
      </c>
      <c r="C43" s="4">
        <v>24</v>
      </c>
      <c r="D43" s="4">
        <v>62</v>
      </c>
      <c r="E43" s="4">
        <v>34</v>
      </c>
      <c r="F43" s="4"/>
      <c r="G43" s="4">
        <v>1</v>
      </c>
      <c r="H43" s="4">
        <v>196</v>
      </c>
    </row>
    <row r="44" spans="1:8" ht="16.5" customHeight="1" x14ac:dyDescent="0.25">
      <c r="A44" s="3" t="s">
        <v>39</v>
      </c>
      <c r="B44" s="4">
        <v>14</v>
      </c>
      <c r="C44" s="4">
        <v>10</v>
      </c>
      <c r="D44" s="4">
        <v>11</v>
      </c>
      <c r="E44" s="4">
        <v>5</v>
      </c>
      <c r="F44" s="4"/>
      <c r="G44" s="4"/>
      <c r="H44" s="4">
        <v>40</v>
      </c>
    </row>
    <row r="45" spans="1:8" ht="16.5" customHeight="1" x14ac:dyDescent="0.25">
      <c r="A45" s="3" t="s">
        <v>40</v>
      </c>
      <c r="B45" s="4">
        <v>18</v>
      </c>
      <c r="C45" s="4">
        <v>15</v>
      </c>
      <c r="D45" s="4">
        <v>10</v>
      </c>
      <c r="E45" s="4">
        <v>9</v>
      </c>
      <c r="F45" s="4">
        <v>1</v>
      </c>
      <c r="G45" s="4"/>
      <c r="H45" s="4">
        <v>53</v>
      </c>
    </row>
    <row r="46" spans="1:8" ht="16.5" customHeight="1" x14ac:dyDescent="0.25">
      <c r="A46" s="3" t="s">
        <v>41</v>
      </c>
      <c r="B46" s="4">
        <v>83</v>
      </c>
      <c r="C46" s="4">
        <v>43</v>
      </c>
      <c r="D46" s="4">
        <v>37</v>
      </c>
      <c r="E46" s="4">
        <v>55</v>
      </c>
      <c r="F46" s="4">
        <v>1</v>
      </c>
      <c r="G46" s="4">
        <v>1</v>
      </c>
      <c r="H46" s="4">
        <v>220</v>
      </c>
    </row>
    <row r="47" spans="1:8" ht="16.5" customHeight="1" x14ac:dyDescent="0.25">
      <c r="A47" s="3" t="s">
        <v>42</v>
      </c>
      <c r="B47" s="4"/>
      <c r="C47" s="4">
        <v>3</v>
      </c>
      <c r="D47" s="4">
        <v>2</v>
      </c>
      <c r="E47" s="4">
        <v>1</v>
      </c>
      <c r="F47" s="4"/>
      <c r="G47" s="4"/>
      <c r="H47" s="4">
        <v>6</v>
      </c>
    </row>
    <row r="48" spans="1:8" ht="16.5" customHeight="1" x14ac:dyDescent="0.25">
      <c r="A48" s="3" t="s">
        <v>43</v>
      </c>
      <c r="B48" s="4">
        <v>11</v>
      </c>
      <c r="C48" s="4">
        <v>8</v>
      </c>
      <c r="D48" s="4">
        <v>12</v>
      </c>
      <c r="E48" s="4">
        <v>6</v>
      </c>
      <c r="F48" s="4"/>
      <c r="G48" s="4"/>
      <c r="H48" s="4">
        <v>37</v>
      </c>
    </row>
    <row r="49" spans="1:8" ht="16.5" customHeight="1" x14ac:dyDescent="0.25">
      <c r="A49" s="3" t="s">
        <v>44</v>
      </c>
      <c r="B49" s="4">
        <v>28</v>
      </c>
      <c r="C49" s="4">
        <v>25</v>
      </c>
      <c r="D49" s="4">
        <v>26</v>
      </c>
      <c r="E49" s="4">
        <v>20</v>
      </c>
      <c r="F49" s="4"/>
      <c r="G49" s="4"/>
      <c r="H49" s="4">
        <v>99</v>
      </c>
    </row>
    <row r="50" spans="1:8" ht="16.5" customHeight="1" x14ac:dyDescent="0.25">
      <c r="A50" s="3" t="s">
        <v>45</v>
      </c>
      <c r="B50" s="4">
        <v>3</v>
      </c>
      <c r="C50" s="4">
        <v>4</v>
      </c>
      <c r="D50" s="4">
        <v>4</v>
      </c>
      <c r="E50" s="4">
        <v>3</v>
      </c>
      <c r="F50" s="4"/>
      <c r="G50" s="4"/>
      <c r="H50" s="4">
        <v>14</v>
      </c>
    </row>
    <row r="51" spans="1:8" ht="16.5" customHeight="1" x14ac:dyDescent="0.25">
      <c r="A51" s="3" t="s">
        <v>46</v>
      </c>
      <c r="B51" s="4">
        <v>21</v>
      </c>
      <c r="C51" s="4">
        <v>15</v>
      </c>
      <c r="D51" s="4">
        <v>19</v>
      </c>
      <c r="E51" s="4">
        <v>19</v>
      </c>
      <c r="F51" s="4"/>
      <c r="G51" s="4"/>
      <c r="H51" s="4">
        <v>74</v>
      </c>
    </row>
    <row r="52" spans="1:8" ht="16.5" customHeight="1" x14ac:dyDescent="0.25">
      <c r="A52" s="3" t="s">
        <v>47</v>
      </c>
      <c r="B52" s="4">
        <v>107</v>
      </c>
      <c r="C52" s="4">
        <v>41</v>
      </c>
      <c r="D52" s="4">
        <v>54</v>
      </c>
      <c r="E52" s="4">
        <v>47</v>
      </c>
      <c r="F52" s="4"/>
      <c r="G52" s="4"/>
      <c r="H52" s="4">
        <v>249</v>
      </c>
    </row>
    <row r="53" spans="1:8" ht="16.5" customHeight="1" x14ac:dyDescent="0.25">
      <c r="A53" s="3" t="s">
        <v>48</v>
      </c>
      <c r="B53" s="4">
        <v>10</v>
      </c>
      <c r="C53" s="4">
        <v>14</v>
      </c>
      <c r="D53" s="4">
        <v>14</v>
      </c>
      <c r="E53" s="4">
        <v>17</v>
      </c>
      <c r="F53" s="4"/>
      <c r="G53" s="4"/>
      <c r="H53" s="4">
        <v>55</v>
      </c>
    </row>
    <row r="54" spans="1:8" ht="16.5" customHeight="1" x14ac:dyDescent="0.25">
      <c r="A54" s="3" t="s">
        <v>49</v>
      </c>
      <c r="B54" s="4">
        <v>7</v>
      </c>
      <c r="C54" s="4">
        <v>6</v>
      </c>
      <c r="D54" s="4">
        <v>1</v>
      </c>
      <c r="E54" s="4">
        <v>4</v>
      </c>
      <c r="F54" s="4">
        <v>1</v>
      </c>
      <c r="G54" s="4"/>
      <c r="H54" s="4">
        <v>19</v>
      </c>
    </row>
    <row r="55" spans="1:8" ht="16.5" customHeight="1" x14ac:dyDescent="0.25">
      <c r="A55" s="3" t="s">
        <v>50</v>
      </c>
      <c r="B55" s="4">
        <v>45</v>
      </c>
      <c r="C55" s="4">
        <v>24</v>
      </c>
      <c r="D55" s="4">
        <v>25</v>
      </c>
      <c r="E55" s="4">
        <v>28</v>
      </c>
      <c r="F55" s="4">
        <v>1</v>
      </c>
      <c r="G55" s="4"/>
      <c r="H55" s="4">
        <v>123</v>
      </c>
    </row>
    <row r="56" spans="1:8" ht="16.5" customHeight="1" x14ac:dyDescent="0.25">
      <c r="A56" s="3" t="s">
        <v>51</v>
      </c>
      <c r="B56" s="4">
        <v>56</v>
      </c>
      <c r="C56" s="4">
        <v>20</v>
      </c>
      <c r="D56" s="4">
        <v>17</v>
      </c>
      <c r="E56" s="4">
        <v>19</v>
      </c>
      <c r="F56" s="4"/>
      <c r="G56" s="4"/>
      <c r="H56" s="4">
        <v>112</v>
      </c>
    </row>
    <row r="57" spans="1:8" ht="16.5" customHeight="1" x14ac:dyDescent="0.25">
      <c r="A57" s="3" t="s">
        <v>52</v>
      </c>
      <c r="B57" s="4">
        <v>2</v>
      </c>
      <c r="C57" s="4">
        <v>4</v>
      </c>
      <c r="D57" s="4">
        <v>3</v>
      </c>
      <c r="E57" s="4">
        <v>5</v>
      </c>
      <c r="F57" s="4"/>
      <c r="G57" s="4"/>
      <c r="H57" s="4">
        <v>14</v>
      </c>
    </row>
    <row r="58" spans="1:8" ht="16.5" customHeight="1" x14ac:dyDescent="0.25">
      <c r="A58" s="3" t="s">
        <v>53</v>
      </c>
      <c r="B58" s="4">
        <v>44</v>
      </c>
      <c r="C58" s="4">
        <v>21</v>
      </c>
      <c r="D58" s="4">
        <v>41</v>
      </c>
      <c r="E58" s="4">
        <v>25</v>
      </c>
      <c r="F58" s="4">
        <v>1</v>
      </c>
      <c r="G58" s="4"/>
      <c r="H58" s="4">
        <v>132</v>
      </c>
    </row>
    <row r="59" spans="1:8" ht="16.5" customHeight="1" x14ac:dyDescent="0.25">
      <c r="A59" s="3" t="s">
        <v>54</v>
      </c>
      <c r="B59" s="4">
        <v>7</v>
      </c>
      <c r="C59" s="4">
        <v>11</v>
      </c>
      <c r="D59" s="4">
        <v>9</v>
      </c>
      <c r="E59" s="4">
        <v>12</v>
      </c>
      <c r="F59" s="4"/>
      <c r="G59" s="4">
        <v>1</v>
      </c>
      <c r="H59" s="4">
        <v>40</v>
      </c>
    </row>
    <row r="60" spans="1:8" ht="16.5" customHeight="1" x14ac:dyDescent="0.25">
      <c r="A60" s="3" t="s">
        <v>55</v>
      </c>
      <c r="B60" s="4">
        <v>4</v>
      </c>
      <c r="C60" s="4">
        <v>1</v>
      </c>
      <c r="D60" s="4">
        <v>1</v>
      </c>
      <c r="E60" s="4">
        <v>1</v>
      </c>
      <c r="F60" s="4"/>
      <c r="G60" s="4"/>
      <c r="H60" s="4">
        <v>7</v>
      </c>
    </row>
    <row r="61" spans="1:8" ht="16.5" customHeight="1" x14ac:dyDescent="0.25">
      <c r="A61" s="6" t="s">
        <v>1</v>
      </c>
      <c r="B61" s="5">
        <f>SUM(B7:B60)</f>
        <v>1863</v>
      </c>
      <c r="C61" s="5">
        <f t="shared" ref="C61:H61" si="0">SUM(C7:C60)</f>
        <v>1033</v>
      </c>
      <c r="D61" s="5">
        <f t="shared" si="0"/>
        <v>1115</v>
      </c>
      <c r="E61" s="5">
        <f t="shared" si="0"/>
        <v>1230</v>
      </c>
      <c r="F61" s="5">
        <f t="shared" si="0"/>
        <v>37</v>
      </c>
      <c r="G61" s="5">
        <f t="shared" si="0"/>
        <v>10</v>
      </c>
      <c r="H61" s="5">
        <f t="shared" si="0"/>
        <v>5288</v>
      </c>
    </row>
  </sheetData>
  <mergeCells count="2">
    <mergeCell ref="B5:H5"/>
    <mergeCell ref="A5:A6"/>
  </mergeCells>
  <phoneticPr fontId="1" type="noConversion"/>
  <hyperlinks>
    <hyperlink ref="A1" location="Index" display="Back to Index"/>
  </hyperlinks>
  <pageMargins left="0.75" right="0.75" top="1" bottom="1" header="0.5" footer="0.5"/>
  <pageSetup scale="9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5"/>
  <sheetViews>
    <sheetView topLeftCell="A2" workbookViewId="0">
      <selection activeCell="B4" sqref="B4"/>
    </sheetView>
  </sheetViews>
  <sheetFormatPr defaultRowHeight="12.5" x14ac:dyDescent="0.25"/>
  <cols>
    <col min="1" max="1" width="19.26953125" customWidth="1"/>
    <col min="2" max="10" width="13.7265625" customWidth="1"/>
  </cols>
  <sheetData>
    <row r="1" spans="1:10" x14ac:dyDescent="0.25">
      <c r="A1" s="38" t="s">
        <v>161</v>
      </c>
    </row>
    <row r="3" spans="1:10" x14ac:dyDescent="0.25">
      <c r="A3" t="s">
        <v>93</v>
      </c>
    </row>
    <row r="5" spans="1:10" ht="16.5" customHeight="1" x14ac:dyDescent="0.25">
      <c r="A5" s="18" t="s">
        <v>106</v>
      </c>
    </row>
    <row r="6" spans="1:10" ht="16.5" customHeight="1" x14ac:dyDescent="0.25">
      <c r="A6" s="18" t="s">
        <v>102</v>
      </c>
    </row>
    <row r="7" spans="1:10" ht="48.75" customHeight="1" x14ac:dyDescent="0.25">
      <c r="A7" s="16" t="s">
        <v>61</v>
      </c>
      <c r="B7" s="16" t="s">
        <v>96</v>
      </c>
      <c r="C7" s="16" t="s">
        <v>97</v>
      </c>
      <c r="D7" s="16" t="s">
        <v>98</v>
      </c>
      <c r="E7" s="16" t="s">
        <v>99</v>
      </c>
      <c r="F7" s="16" t="s">
        <v>100</v>
      </c>
      <c r="G7" s="16" t="s">
        <v>101</v>
      </c>
      <c r="H7" s="16" t="s">
        <v>103</v>
      </c>
      <c r="I7" s="16" t="s">
        <v>104</v>
      </c>
      <c r="J7" s="16" t="s">
        <v>1</v>
      </c>
    </row>
    <row r="8" spans="1:10" ht="16.5" customHeight="1" x14ac:dyDescent="0.25">
      <c r="A8" s="17" t="s">
        <v>2</v>
      </c>
      <c r="B8" s="20">
        <v>42</v>
      </c>
      <c r="C8" s="20">
        <v>47</v>
      </c>
      <c r="D8" s="20">
        <v>50</v>
      </c>
      <c r="E8" s="20">
        <v>1</v>
      </c>
      <c r="F8" s="20">
        <v>21</v>
      </c>
      <c r="G8" s="20">
        <v>25</v>
      </c>
      <c r="H8" s="20">
        <v>3</v>
      </c>
      <c r="I8" s="20">
        <v>3</v>
      </c>
      <c r="J8" s="20">
        <v>63</v>
      </c>
    </row>
    <row r="9" spans="1:10" ht="16.5" customHeight="1" x14ac:dyDescent="0.25">
      <c r="A9" s="17" t="s">
        <v>3</v>
      </c>
      <c r="B9" s="20">
        <v>15</v>
      </c>
      <c r="C9" s="20">
        <v>9</v>
      </c>
      <c r="D9" s="20">
        <v>9</v>
      </c>
      <c r="E9" s="20">
        <v>1</v>
      </c>
      <c r="F9" s="20">
        <v>7</v>
      </c>
      <c r="G9" s="20">
        <v>8</v>
      </c>
      <c r="H9" s="20">
        <v>1</v>
      </c>
      <c r="I9" s="20">
        <v>4</v>
      </c>
      <c r="J9" s="20">
        <v>32</v>
      </c>
    </row>
    <row r="10" spans="1:10" ht="16.5" customHeight="1" x14ac:dyDescent="0.25">
      <c r="A10" s="17" t="s">
        <v>4</v>
      </c>
      <c r="B10" s="20">
        <v>2</v>
      </c>
      <c r="C10" s="20">
        <v>3</v>
      </c>
      <c r="D10" s="20">
        <v>2</v>
      </c>
      <c r="E10" s="20">
        <v>1</v>
      </c>
      <c r="F10" s="20">
        <v>2</v>
      </c>
      <c r="G10" s="20">
        <v>2</v>
      </c>
      <c r="H10" s="20"/>
      <c r="I10" s="20">
        <v>1</v>
      </c>
      <c r="J10" s="20">
        <v>6</v>
      </c>
    </row>
    <row r="11" spans="1:10" ht="16.5" customHeight="1" x14ac:dyDescent="0.25">
      <c r="A11" s="17" t="s">
        <v>5</v>
      </c>
      <c r="B11" s="20">
        <v>35</v>
      </c>
      <c r="C11" s="20">
        <v>32</v>
      </c>
      <c r="D11" s="20">
        <v>38</v>
      </c>
      <c r="E11" s="20">
        <v>10</v>
      </c>
      <c r="F11" s="20">
        <v>23</v>
      </c>
      <c r="G11" s="20">
        <v>18</v>
      </c>
      <c r="H11" s="20">
        <v>10</v>
      </c>
      <c r="I11" s="20">
        <v>5</v>
      </c>
      <c r="J11" s="20">
        <v>56</v>
      </c>
    </row>
    <row r="12" spans="1:10" ht="16.5" customHeight="1" x14ac:dyDescent="0.25">
      <c r="A12" s="17" t="s">
        <v>6</v>
      </c>
      <c r="B12" s="20">
        <v>8</v>
      </c>
      <c r="C12" s="20">
        <v>11</v>
      </c>
      <c r="D12" s="20">
        <v>13</v>
      </c>
      <c r="E12" s="20"/>
      <c r="F12" s="20">
        <v>8</v>
      </c>
      <c r="G12" s="20">
        <v>4</v>
      </c>
      <c r="H12" s="20">
        <v>3</v>
      </c>
      <c r="I12" s="20">
        <v>4</v>
      </c>
      <c r="J12" s="20">
        <v>23</v>
      </c>
    </row>
    <row r="13" spans="1:10" ht="16.5" customHeight="1" x14ac:dyDescent="0.25">
      <c r="A13" s="17" t="s">
        <v>7</v>
      </c>
      <c r="B13" s="20">
        <v>284</v>
      </c>
      <c r="C13" s="20">
        <v>180</v>
      </c>
      <c r="D13" s="20">
        <v>291</v>
      </c>
      <c r="E13" s="20">
        <v>13</v>
      </c>
      <c r="F13" s="20">
        <v>148</v>
      </c>
      <c r="G13" s="20">
        <v>128</v>
      </c>
      <c r="H13" s="20">
        <v>48</v>
      </c>
      <c r="I13" s="20">
        <v>48</v>
      </c>
      <c r="J13" s="20">
        <v>501</v>
      </c>
    </row>
    <row r="14" spans="1:10" ht="16.5" customHeight="1" x14ac:dyDescent="0.25">
      <c r="A14" s="17" t="s">
        <v>8</v>
      </c>
      <c r="B14" s="20">
        <v>52</v>
      </c>
      <c r="C14" s="20">
        <v>55</v>
      </c>
      <c r="D14" s="20">
        <v>51</v>
      </c>
      <c r="E14" s="20"/>
      <c r="F14" s="20">
        <v>29</v>
      </c>
      <c r="G14" s="20">
        <v>20</v>
      </c>
      <c r="H14" s="20">
        <v>8</v>
      </c>
      <c r="I14" s="20">
        <v>4</v>
      </c>
      <c r="J14" s="20">
        <v>86</v>
      </c>
    </row>
    <row r="15" spans="1:10" ht="16.5" customHeight="1" x14ac:dyDescent="0.25">
      <c r="A15" s="17" t="s">
        <v>9</v>
      </c>
      <c r="B15" s="20">
        <v>54</v>
      </c>
      <c r="C15" s="20">
        <v>62</v>
      </c>
      <c r="D15" s="20">
        <v>31</v>
      </c>
      <c r="E15" s="20">
        <v>2</v>
      </c>
      <c r="F15" s="20">
        <v>29</v>
      </c>
      <c r="G15" s="20">
        <v>25</v>
      </c>
      <c r="H15" s="20">
        <v>13</v>
      </c>
      <c r="I15" s="20">
        <v>2</v>
      </c>
      <c r="J15" s="20">
        <v>88</v>
      </c>
    </row>
    <row r="16" spans="1:10" ht="16.5" customHeight="1" x14ac:dyDescent="0.25">
      <c r="A16" s="17" t="s">
        <v>10</v>
      </c>
      <c r="B16" s="20">
        <v>18</v>
      </c>
      <c r="C16" s="20">
        <v>20</v>
      </c>
      <c r="D16" s="20">
        <v>16</v>
      </c>
      <c r="E16" s="20"/>
      <c r="F16" s="20">
        <v>10</v>
      </c>
      <c r="G16" s="20">
        <v>14</v>
      </c>
      <c r="H16" s="20">
        <v>7</v>
      </c>
      <c r="I16" s="20"/>
      <c r="J16" s="20">
        <v>27</v>
      </c>
    </row>
    <row r="17" spans="1:10" ht="16.5" customHeight="1" x14ac:dyDescent="0.25">
      <c r="A17" s="17" t="s">
        <v>11</v>
      </c>
      <c r="B17" s="20">
        <v>153</v>
      </c>
      <c r="C17" s="20">
        <v>118</v>
      </c>
      <c r="D17" s="20">
        <v>67</v>
      </c>
      <c r="E17" s="20">
        <v>1</v>
      </c>
      <c r="F17" s="20">
        <v>62</v>
      </c>
      <c r="G17" s="20">
        <v>119</v>
      </c>
      <c r="H17" s="20">
        <v>29</v>
      </c>
      <c r="I17" s="20">
        <v>14</v>
      </c>
      <c r="J17" s="20">
        <v>220</v>
      </c>
    </row>
    <row r="18" spans="1:10" ht="16.5" customHeight="1" x14ac:dyDescent="0.25">
      <c r="A18" s="17" t="s">
        <v>12</v>
      </c>
      <c r="B18" s="20">
        <v>47</v>
      </c>
      <c r="C18" s="20">
        <v>48</v>
      </c>
      <c r="D18" s="20">
        <v>85</v>
      </c>
      <c r="E18" s="20"/>
      <c r="F18" s="20">
        <v>26</v>
      </c>
      <c r="G18" s="20">
        <v>20</v>
      </c>
      <c r="H18" s="20">
        <v>15</v>
      </c>
      <c r="I18" s="20">
        <v>4</v>
      </c>
      <c r="J18" s="20">
        <v>103</v>
      </c>
    </row>
    <row r="19" spans="1:10" ht="16.5" customHeight="1" x14ac:dyDescent="0.25">
      <c r="A19" s="17" t="s">
        <v>13</v>
      </c>
      <c r="B19" s="20">
        <v>68</v>
      </c>
      <c r="C19" s="20">
        <v>55</v>
      </c>
      <c r="D19" s="20">
        <v>90</v>
      </c>
      <c r="E19" s="20"/>
      <c r="F19" s="20">
        <v>45</v>
      </c>
      <c r="G19" s="20">
        <v>45</v>
      </c>
      <c r="H19" s="20">
        <v>12</v>
      </c>
      <c r="I19" s="20">
        <v>6</v>
      </c>
      <c r="J19" s="20">
        <v>116</v>
      </c>
    </row>
    <row r="20" spans="1:10" ht="16.5" customHeight="1" x14ac:dyDescent="0.25">
      <c r="A20" s="17" t="s">
        <v>14</v>
      </c>
      <c r="B20" s="20">
        <v>18</v>
      </c>
      <c r="C20" s="20">
        <v>5</v>
      </c>
      <c r="D20" s="20">
        <v>19</v>
      </c>
      <c r="E20" s="20"/>
      <c r="F20" s="20">
        <v>7</v>
      </c>
      <c r="G20" s="20">
        <v>10</v>
      </c>
      <c r="H20" s="20">
        <v>3</v>
      </c>
      <c r="I20" s="20">
        <v>1</v>
      </c>
      <c r="J20" s="20">
        <v>28</v>
      </c>
    </row>
    <row r="21" spans="1:10" ht="16.5" customHeight="1" x14ac:dyDescent="0.25">
      <c r="A21" s="17" t="s">
        <v>15</v>
      </c>
      <c r="B21" s="20">
        <v>11</v>
      </c>
      <c r="C21" s="20">
        <v>11</v>
      </c>
      <c r="D21" s="20">
        <v>7</v>
      </c>
      <c r="E21" s="20">
        <v>1</v>
      </c>
      <c r="F21" s="20">
        <v>2</v>
      </c>
      <c r="G21" s="20">
        <v>9</v>
      </c>
      <c r="H21" s="20"/>
      <c r="I21" s="20"/>
      <c r="J21" s="20">
        <v>13</v>
      </c>
    </row>
    <row r="22" spans="1:10" ht="16.5" customHeight="1" x14ac:dyDescent="0.25">
      <c r="A22" s="17" t="s">
        <v>16</v>
      </c>
      <c r="B22" s="20">
        <v>133</v>
      </c>
      <c r="C22" s="20">
        <v>140</v>
      </c>
      <c r="D22" s="20">
        <v>81</v>
      </c>
      <c r="E22" s="20">
        <v>1</v>
      </c>
      <c r="F22" s="20">
        <v>59</v>
      </c>
      <c r="G22" s="20">
        <v>42</v>
      </c>
      <c r="H22" s="20">
        <v>25</v>
      </c>
      <c r="I22" s="20">
        <v>16</v>
      </c>
      <c r="J22" s="20">
        <v>207</v>
      </c>
    </row>
    <row r="23" spans="1:10" ht="16.5" customHeight="1" x14ac:dyDescent="0.25">
      <c r="A23" s="17" t="s">
        <v>17</v>
      </c>
      <c r="B23" s="20">
        <v>44</v>
      </c>
      <c r="C23" s="20">
        <v>44</v>
      </c>
      <c r="D23" s="20">
        <v>53</v>
      </c>
      <c r="E23" s="20"/>
      <c r="F23" s="20">
        <v>19</v>
      </c>
      <c r="G23" s="20">
        <v>25</v>
      </c>
      <c r="H23" s="20">
        <v>8</v>
      </c>
      <c r="I23" s="20">
        <v>12</v>
      </c>
      <c r="J23" s="20">
        <v>79</v>
      </c>
    </row>
    <row r="24" spans="1:10" ht="16.5" customHeight="1" x14ac:dyDescent="0.25">
      <c r="A24" s="17" t="s">
        <v>18</v>
      </c>
      <c r="B24" s="20">
        <v>29</v>
      </c>
      <c r="C24" s="20">
        <v>36</v>
      </c>
      <c r="D24" s="20">
        <v>36</v>
      </c>
      <c r="E24" s="20"/>
      <c r="F24" s="20">
        <v>14</v>
      </c>
      <c r="G24" s="20">
        <v>12</v>
      </c>
      <c r="H24" s="20">
        <v>5</v>
      </c>
      <c r="I24" s="20">
        <v>3</v>
      </c>
      <c r="J24" s="20">
        <v>48</v>
      </c>
    </row>
    <row r="25" spans="1:10" ht="16.5" customHeight="1" x14ac:dyDescent="0.25">
      <c r="A25" s="17" t="s">
        <v>19</v>
      </c>
      <c r="B25" s="20">
        <v>30</v>
      </c>
      <c r="C25" s="20">
        <v>36</v>
      </c>
      <c r="D25" s="20">
        <v>34</v>
      </c>
      <c r="E25" s="20"/>
      <c r="F25" s="20">
        <v>12</v>
      </c>
      <c r="G25" s="20">
        <v>19</v>
      </c>
      <c r="H25" s="20">
        <v>5</v>
      </c>
      <c r="I25" s="20">
        <v>5</v>
      </c>
      <c r="J25" s="20">
        <v>55</v>
      </c>
    </row>
    <row r="26" spans="1:10" ht="16.5" customHeight="1" x14ac:dyDescent="0.25">
      <c r="A26" s="17" t="s">
        <v>20</v>
      </c>
      <c r="B26" s="20">
        <v>53</v>
      </c>
      <c r="C26" s="20">
        <v>49</v>
      </c>
      <c r="D26" s="20">
        <v>66</v>
      </c>
      <c r="E26" s="20">
        <v>1</v>
      </c>
      <c r="F26" s="20">
        <v>26</v>
      </c>
      <c r="G26" s="20">
        <v>33</v>
      </c>
      <c r="H26" s="20">
        <v>8</v>
      </c>
      <c r="I26" s="20">
        <v>1</v>
      </c>
      <c r="J26" s="20">
        <v>87</v>
      </c>
    </row>
    <row r="27" spans="1:10" ht="16.5" customHeight="1" x14ac:dyDescent="0.25">
      <c r="A27" s="17" t="s">
        <v>21</v>
      </c>
      <c r="B27" s="20">
        <v>44</v>
      </c>
      <c r="C27" s="20">
        <v>39</v>
      </c>
      <c r="D27" s="20">
        <v>48</v>
      </c>
      <c r="E27" s="20"/>
      <c r="F27" s="20">
        <v>16</v>
      </c>
      <c r="G27" s="20">
        <v>17</v>
      </c>
      <c r="H27" s="20">
        <v>11</v>
      </c>
      <c r="I27" s="20">
        <v>4</v>
      </c>
      <c r="J27" s="20">
        <v>72</v>
      </c>
    </row>
    <row r="28" spans="1:10" ht="16.5" customHeight="1" x14ac:dyDescent="0.25">
      <c r="A28" s="17" t="s">
        <v>22</v>
      </c>
      <c r="B28" s="20">
        <v>18</v>
      </c>
      <c r="C28" s="20">
        <v>23</v>
      </c>
      <c r="D28" s="20">
        <v>22</v>
      </c>
      <c r="E28" s="20"/>
      <c r="F28" s="20">
        <v>7</v>
      </c>
      <c r="G28" s="20">
        <v>5</v>
      </c>
      <c r="H28" s="20">
        <v>6</v>
      </c>
      <c r="I28" s="20"/>
      <c r="J28" s="20">
        <v>33</v>
      </c>
    </row>
    <row r="29" spans="1:10" ht="16.5" customHeight="1" x14ac:dyDescent="0.25">
      <c r="A29" s="17" t="s">
        <v>23</v>
      </c>
      <c r="B29" s="20">
        <v>156</v>
      </c>
      <c r="C29" s="20">
        <v>139</v>
      </c>
      <c r="D29" s="20">
        <v>76</v>
      </c>
      <c r="E29" s="20">
        <v>1</v>
      </c>
      <c r="F29" s="20">
        <v>67</v>
      </c>
      <c r="G29" s="20">
        <v>164</v>
      </c>
      <c r="H29" s="20">
        <v>43</v>
      </c>
      <c r="I29" s="20">
        <v>28</v>
      </c>
      <c r="J29" s="20">
        <v>290</v>
      </c>
    </row>
    <row r="30" spans="1:10" ht="16.5" customHeight="1" x14ac:dyDescent="0.25">
      <c r="A30" s="17" t="s">
        <v>24</v>
      </c>
      <c r="B30" s="20">
        <v>197</v>
      </c>
      <c r="C30" s="20">
        <v>219</v>
      </c>
      <c r="D30" s="20">
        <v>131</v>
      </c>
      <c r="E30" s="20">
        <v>4</v>
      </c>
      <c r="F30" s="20">
        <v>86</v>
      </c>
      <c r="G30" s="20">
        <v>103</v>
      </c>
      <c r="H30" s="20">
        <v>25</v>
      </c>
      <c r="I30" s="20">
        <v>24</v>
      </c>
      <c r="J30" s="20">
        <v>301</v>
      </c>
    </row>
    <row r="31" spans="1:10" ht="16.5" customHeight="1" x14ac:dyDescent="0.25">
      <c r="A31" s="17" t="s">
        <v>25</v>
      </c>
      <c r="B31" s="20">
        <v>80</v>
      </c>
      <c r="C31" s="20">
        <v>84</v>
      </c>
      <c r="D31" s="20">
        <v>86</v>
      </c>
      <c r="E31" s="20">
        <v>1</v>
      </c>
      <c r="F31" s="20">
        <v>43</v>
      </c>
      <c r="G31" s="20">
        <v>33</v>
      </c>
      <c r="H31" s="20">
        <v>12</v>
      </c>
      <c r="I31" s="20">
        <v>14</v>
      </c>
      <c r="J31" s="20">
        <v>148</v>
      </c>
    </row>
    <row r="32" spans="1:10" ht="16.5" customHeight="1" x14ac:dyDescent="0.25">
      <c r="A32" s="17" t="s">
        <v>26</v>
      </c>
      <c r="B32" s="20">
        <v>44</v>
      </c>
      <c r="C32" s="20">
        <v>58</v>
      </c>
      <c r="D32" s="20">
        <v>49</v>
      </c>
      <c r="E32" s="20"/>
      <c r="F32" s="20">
        <v>27</v>
      </c>
      <c r="G32" s="20">
        <v>23</v>
      </c>
      <c r="H32" s="20">
        <v>6</v>
      </c>
      <c r="I32" s="20">
        <v>4</v>
      </c>
      <c r="J32" s="20">
        <v>79</v>
      </c>
    </row>
    <row r="33" spans="1:10" ht="16.5" customHeight="1" x14ac:dyDescent="0.25">
      <c r="A33" s="17" t="s">
        <v>27</v>
      </c>
      <c r="B33" s="20">
        <v>21</v>
      </c>
      <c r="C33" s="20">
        <v>32</v>
      </c>
      <c r="D33" s="20">
        <v>40</v>
      </c>
      <c r="E33" s="20">
        <v>1</v>
      </c>
      <c r="F33" s="20">
        <v>16</v>
      </c>
      <c r="G33" s="20">
        <v>26</v>
      </c>
      <c r="H33" s="20">
        <v>4</v>
      </c>
      <c r="I33" s="20">
        <v>4</v>
      </c>
      <c r="J33" s="20">
        <v>56</v>
      </c>
    </row>
    <row r="34" spans="1:10" ht="16.5" customHeight="1" x14ac:dyDescent="0.25">
      <c r="A34" s="17" t="s">
        <v>28</v>
      </c>
      <c r="B34" s="20">
        <v>86</v>
      </c>
      <c r="C34" s="20">
        <v>108</v>
      </c>
      <c r="D34" s="20">
        <v>108</v>
      </c>
      <c r="E34" s="20">
        <v>1</v>
      </c>
      <c r="F34" s="20">
        <v>50</v>
      </c>
      <c r="G34" s="20">
        <v>60</v>
      </c>
      <c r="H34" s="20">
        <v>16</v>
      </c>
      <c r="I34" s="20">
        <v>10</v>
      </c>
      <c r="J34" s="20">
        <v>167</v>
      </c>
    </row>
    <row r="35" spans="1:10" ht="16.5" customHeight="1" x14ac:dyDescent="0.25">
      <c r="A35" s="17" t="s">
        <v>29</v>
      </c>
      <c r="B35" s="20">
        <v>12</v>
      </c>
      <c r="C35" s="20">
        <v>17</v>
      </c>
      <c r="D35" s="20">
        <v>11</v>
      </c>
      <c r="E35" s="20">
        <v>4</v>
      </c>
      <c r="F35" s="20">
        <v>7</v>
      </c>
      <c r="G35" s="20">
        <v>7</v>
      </c>
      <c r="H35" s="20">
        <v>1</v>
      </c>
      <c r="I35" s="20"/>
      <c r="J35" s="20">
        <v>22</v>
      </c>
    </row>
    <row r="36" spans="1:10" ht="16.5" customHeight="1" x14ac:dyDescent="0.25">
      <c r="A36" s="17" t="s">
        <v>30</v>
      </c>
      <c r="B36" s="20">
        <v>8</v>
      </c>
      <c r="C36" s="20">
        <v>17</v>
      </c>
      <c r="D36" s="20">
        <v>10</v>
      </c>
      <c r="E36" s="20"/>
      <c r="F36" s="20">
        <v>6</v>
      </c>
      <c r="G36" s="20">
        <v>6</v>
      </c>
      <c r="H36" s="20"/>
      <c r="I36" s="20">
        <v>2</v>
      </c>
      <c r="J36" s="20">
        <v>21</v>
      </c>
    </row>
    <row r="37" spans="1:10" ht="16.5" customHeight="1" x14ac:dyDescent="0.25">
      <c r="A37" s="17" t="s">
        <v>31</v>
      </c>
      <c r="B37" s="20">
        <v>15</v>
      </c>
      <c r="C37" s="20">
        <v>18</v>
      </c>
      <c r="D37" s="20">
        <v>18</v>
      </c>
      <c r="E37" s="20">
        <v>4</v>
      </c>
      <c r="F37" s="20">
        <v>8</v>
      </c>
      <c r="G37" s="20">
        <v>6</v>
      </c>
      <c r="H37" s="20">
        <v>1</v>
      </c>
      <c r="I37" s="20">
        <v>4</v>
      </c>
      <c r="J37" s="20">
        <v>28</v>
      </c>
    </row>
    <row r="38" spans="1:10" ht="16.5" customHeight="1" x14ac:dyDescent="0.25">
      <c r="A38" s="17" t="s">
        <v>32</v>
      </c>
      <c r="B38" s="20">
        <v>15</v>
      </c>
      <c r="C38" s="20">
        <v>32</v>
      </c>
      <c r="D38" s="20">
        <v>27</v>
      </c>
      <c r="E38" s="20"/>
      <c r="F38" s="20">
        <v>12</v>
      </c>
      <c r="G38" s="20">
        <v>5</v>
      </c>
      <c r="H38" s="20">
        <v>9</v>
      </c>
      <c r="I38" s="20">
        <v>5</v>
      </c>
      <c r="J38" s="20">
        <v>43</v>
      </c>
    </row>
    <row r="39" spans="1:10" ht="16.5" customHeight="1" x14ac:dyDescent="0.25">
      <c r="A39" s="17" t="s">
        <v>33</v>
      </c>
      <c r="B39" s="20">
        <v>44</v>
      </c>
      <c r="C39" s="20">
        <v>60</v>
      </c>
      <c r="D39" s="20">
        <v>44</v>
      </c>
      <c r="E39" s="20"/>
      <c r="F39" s="20">
        <v>26</v>
      </c>
      <c r="G39" s="20">
        <v>16</v>
      </c>
      <c r="H39" s="20">
        <v>3</v>
      </c>
      <c r="I39" s="20">
        <v>5</v>
      </c>
      <c r="J39" s="20">
        <v>82</v>
      </c>
    </row>
    <row r="40" spans="1:10" ht="16.5" customHeight="1" x14ac:dyDescent="0.25">
      <c r="A40" s="17" t="s">
        <v>34</v>
      </c>
      <c r="B40" s="20">
        <v>27</v>
      </c>
      <c r="C40" s="20">
        <v>27</v>
      </c>
      <c r="D40" s="20">
        <v>30</v>
      </c>
      <c r="E40" s="20">
        <v>7</v>
      </c>
      <c r="F40" s="20">
        <v>16</v>
      </c>
      <c r="G40" s="20">
        <v>19</v>
      </c>
      <c r="H40" s="20">
        <v>6</v>
      </c>
      <c r="I40" s="20">
        <v>1</v>
      </c>
      <c r="J40" s="20">
        <v>41</v>
      </c>
    </row>
    <row r="41" spans="1:10" ht="16.5" customHeight="1" x14ac:dyDescent="0.25">
      <c r="A41" s="17" t="s">
        <v>35</v>
      </c>
      <c r="B41" s="20">
        <v>308</v>
      </c>
      <c r="C41" s="20">
        <v>340</v>
      </c>
      <c r="D41" s="20">
        <v>355</v>
      </c>
      <c r="E41" s="20">
        <v>4</v>
      </c>
      <c r="F41" s="20">
        <v>146</v>
      </c>
      <c r="G41" s="20">
        <v>138</v>
      </c>
      <c r="H41" s="20">
        <v>41</v>
      </c>
      <c r="I41" s="20">
        <v>40</v>
      </c>
      <c r="J41" s="20">
        <v>551</v>
      </c>
    </row>
    <row r="42" spans="1:10" ht="16.5" customHeight="1" x14ac:dyDescent="0.25">
      <c r="A42" s="17" t="s">
        <v>36</v>
      </c>
      <c r="B42" s="20">
        <v>74</v>
      </c>
      <c r="C42" s="20">
        <v>63</v>
      </c>
      <c r="D42" s="20">
        <v>96</v>
      </c>
      <c r="E42" s="20">
        <v>1</v>
      </c>
      <c r="F42" s="20">
        <v>40</v>
      </c>
      <c r="G42" s="20">
        <v>45</v>
      </c>
      <c r="H42" s="20">
        <v>10</v>
      </c>
      <c r="I42" s="20">
        <v>5</v>
      </c>
      <c r="J42" s="20">
        <v>121</v>
      </c>
    </row>
    <row r="43" spans="1:10" ht="16.5" customHeight="1" x14ac:dyDescent="0.25">
      <c r="A43" s="17" t="s">
        <v>37</v>
      </c>
      <c r="B43" s="20">
        <v>5</v>
      </c>
      <c r="C43" s="20">
        <v>5</v>
      </c>
      <c r="D43" s="20">
        <v>8</v>
      </c>
      <c r="E43" s="20">
        <v>2</v>
      </c>
      <c r="F43" s="20">
        <v>1</v>
      </c>
      <c r="G43" s="20">
        <v>4</v>
      </c>
      <c r="H43" s="20"/>
      <c r="I43" s="20"/>
      <c r="J43" s="20">
        <v>10</v>
      </c>
    </row>
    <row r="44" spans="1:10" ht="16.5" customHeight="1" x14ac:dyDescent="0.25">
      <c r="A44" s="17" t="s">
        <v>38</v>
      </c>
      <c r="B44" s="20">
        <v>102</v>
      </c>
      <c r="C44" s="20">
        <v>107</v>
      </c>
      <c r="D44" s="20">
        <v>133</v>
      </c>
      <c r="E44" s="20"/>
      <c r="F44" s="20">
        <v>58</v>
      </c>
      <c r="G44" s="20">
        <v>53</v>
      </c>
      <c r="H44" s="20">
        <v>16</v>
      </c>
      <c r="I44" s="20">
        <v>16</v>
      </c>
      <c r="J44" s="20">
        <v>200</v>
      </c>
    </row>
    <row r="45" spans="1:10" ht="16.5" customHeight="1" x14ac:dyDescent="0.25">
      <c r="A45" s="17" t="s">
        <v>39</v>
      </c>
      <c r="B45" s="20">
        <v>21</v>
      </c>
      <c r="C45" s="20">
        <v>20</v>
      </c>
      <c r="D45" s="20">
        <v>22</v>
      </c>
      <c r="E45" s="20">
        <v>6</v>
      </c>
      <c r="F45" s="20">
        <v>11</v>
      </c>
      <c r="G45" s="20">
        <v>6</v>
      </c>
      <c r="H45" s="20">
        <v>4</v>
      </c>
      <c r="I45" s="20">
        <v>5</v>
      </c>
      <c r="J45" s="20">
        <v>42</v>
      </c>
    </row>
    <row r="46" spans="1:10" ht="16.5" customHeight="1" x14ac:dyDescent="0.25">
      <c r="A46" s="17" t="s">
        <v>40</v>
      </c>
      <c r="B46" s="20">
        <v>35</v>
      </c>
      <c r="C46" s="20">
        <v>38</v>
      </c>
      <c r="D46" s="20">
        <v>31</v>
      </c>
      <c r="E46" s="20">
        <v>3</v>
      </c>
      <c r="F46" s="20">
        <v>14</v>
      </c>
      <c r="G46" s="20">
        <v>17</v>
      </c>
      <c r="H46" s="20">
        <v>5</v>
      </c>
      <c r="I46" s="20">
        <v>3</v>
      </c>
      <c r="J46" s="20">
        <v>55</v>
      </c>
    </row>
    <row r="47" spans="1:10" ht="16.5" customHeight="1" x14ac:dyDescent="0.25">
      <c r="A47" s="17" t="s">
        <v>41</v>
      </c>
      <c r="B47" s="20">
        <v>131</v>
      </c>
      <c r="C47" s="20">
        <v>152</v>
      </c>
      <c r="D47" s="20">
        <v>129</v>
      </c>
      <c r="E47" s="20">
        <v>1</v>
      </c>
      <c r="F47" s="20">
        <v>52</v>
      </c>
      <c r="G47" s="20">
        <v>53</v>
      </c>
      <c r="H47" s="20">
        <v>27</v>
      </c>
      <c r="I47" s="20">
        <v>20</v>
      </c>
      <c r="J47" s="20">
        <v>231</v>
      </c>
    </row>
    <row r="48" spans="1:10" ht="16.5" customHeight="1" x14ac:dyDescent="0.25">
      <c r="A48" s="17" t="s">
        <v>42</v>
      </c>
      <c r="B48" s="20">
        <v>3</v>
      </c>
      <c r="C48" s="20">
        <v>3</v>
      </c>
      <c r="D48" s="20">
        <v>3</v>
      </c>
      <c r="E48" s="20"/>
      <c r="F48" s="20"/>
      <c r="G48" s="20">
        <v>3</v>
      </c>
      <c r="H48" s="20">
        <v>2</v>
      </c>
      <c r="I48" s="20"/>
      <c r="J48" s="20">
        <v>6</v>
      </c>
    </row>
    <row r="49" spans="1:10" ht="16.5" customHeight="1" x14ac:dyDescent="0.25">
      <c r="A49" s="17" t="s">
        <v>43</v>
      </c>
      <c r="B49" s="20">
        <v>19</v>
      </c>
      <c r="C49" s="20">
        <v>26</v>
      </c>
      <c r="D49" s="20">
        <v>12</v>
      </c>
      <c r="E49" s="20"/>
      <c r="F49" s="20">
        <v>9</v>
      </c>
      <c r="G49" s="20">
        <v>4</v>
      </c>
      <c r="H49" s="20">
        <v>2</v>
      </c>
      <c r="I49" s="20">
        <v>7</v>
      </c>
      <c r="J49" s="20">
        <v>39</v>
      </c>
    </row>
    <row r="50" spans="1:10" ht="16.5" customHeight="1" x14ac:dyDescent="0.25">
      <c r="A50" s="17" t="s">
        <v>44</v>
      </c>
      <c r="B50" s="20">
        <v>51</v>
      </c>
      <c r="C50" s="20">
        <v>52</v>
      </c>
      <c r="D50" s="20">
        <v>91</v>
      </c>
      <c r="E50" s="20"/>
      <c r="F50" s="20">
        <v>36</v>
      </c>
      <c r="G50" s="20">
        <v>32</v>
      </c>
      <c r="H50" s="20">
        <v>11</v>
      </c>
      <c r="I50" s="20">
        <v>4</v>
      </c>
      <c r="J50" s="20">
        <v>104</v>
      </c>
    </row>
    <row r="51" spans="1:10" ht="16.5" customHeight="1" x14ac:dyDescent="0.25">
      <c r="A51" s="17" t="s">
        <v>45</v>
      </c>
      <c r="B51" s="20">
        <v>8</v>
      </c>
      <c r="C51" s="20">
        <v>14</v>
      </c>
      <c r="D51" s="20">
        <v>7</v>
      </c>
      <c r="E51" s="20"/>
      <c r="F51" s="20">
        <v>5</v>
      </c>
      <c r="G51" s="20">
        <v>5</v>
      </c>
      <c r="H51" s="20">
        <v>1</v>
      </c>
      <c r="I51" s="20"/>
      <c r="J51" s="20">
        <v>14</v>
      </c>
    </row>
    <row r="52" spans="1:10" ht="16.5" customHeight="1" x14ac:dyDescent="0.25">
      <c r="A52" s="17" t="s">
        <v>46</v>
      </c>
      <c r="B52" s="20">
        <v>36</v>
      </c>
      <c r="C52" s="20">
        <v>44</v>
      </c>
      <c r="D52" s="20">
        <v>53</v>
      </c>
      <c r="E52" s="20">
        <v>1</v>
      </c>
      <c r="F52" s="20">
        <v>29</v>
      </c>
      <c r="G52" s="20">
        <v>18</v>
      </c>
      <c r="H52" s="20">
        <v>11</v>
      </c>
      <c r="I52" s="20">
        <v>8</v>
      </c>
      <c r="J52" s="20">
        <v>75</v>
      </c>
    </row>
    <row r="53" spans="1:10" ht="16.5" customHeight="1" x14ac:dyDescent="0.25">
      <c r="A53" s="17" t="s">
        <v>47</v>
      </c>
      <c r="B53" s="20">
        <v>141</v>
      </c>
      <c r="C53" s="20">
        <v>175</v>
      </c>
      <c r="D53" s="20">
        <v>136</v>
      </c>
      <c r="E53" s="20">
        <v>2</v>
      </c>
      <c r="F53" s="20">
        <v>91</v>
      </c>
      <c r="G53" s="20">
        <v>73</v>
      </c>
      <c r="H53" s="20">
        <v>37</v>
      </c>
      <c r="I53" s="20">
        <v>14</v>
      </c>
      <c r="J53" s="20">
        <v>250</v>
      </c>
    </row>
    <row r="54" spans="1:10" ht="16.5" customHeight="1" x14ac:dyDescent="0.25">
      <c r="A54" s="17" t="s">
        <v>48</v>
      </c>
      <c r="B54" s="20">
        <v>38</v>
      </c>
      <c r="C54" s="20">
        <v>45</v>
      </c>
      <c r="D54" s="20">
        <v>32</v>
      </c>
      <c r="E54" s="20">
        <v>1</v>
      </c>
      <c r="F54" s="20">
        <v>19</v>
      </c>
      <c r="G54" s="20">
        <v>27</v>
      </c>
      <c r="H54" s="20">
        <v>3</v>
      </c>
      <c r="I54" s="20">
        <v>1</v>
      </c>
      <c r="J54" s="20">
        <v>57</v>
      </c>
    </row>
    <row r="55" spans="1:10" ht="16.5" customHeight="1" x14ac:dyDescent="0.25">
      <c r="A55" s="17" t="s">
        <v>49</v>
      </c>
      <c r="B55" s="20">
        <v>18</v>
      </c>
      <c r="C55" s="20">
        <v>14</v>
      </c>
      <c r="D55" s="20">
        <v>13</v>
      </c>
      <c r="E55" s="20"/>
      <c r="F55" s="20">
        <v>6</v>
      </c>
      <c r="G55" s="20">
        <v>5</v>
      </c>
      <c r="H55" s="20">
        <v>1</v>
      </c>
      <c r="I55" s="20"/>
      <c r="J55" s="20">
        <v>19</v>
      </c>
    </row>
    <row r="56" spans="1:10" ht="16.5" customHeight="1" x14ac:dyDescent="0.25">
      <c r="A56" s="17" t="s">
        <v>50</v>
      </c>
      <c r="B56" s="20">
        <v>77</v>
      </c>
      <c r="C56" s="20">
        <v>83</v>
      </c>
      <c r="D56" s="20">
        <v>66</v>
      </c>
      <c r="E56" s="20">
        <v>1</v>
      </c>
      <c r="F56" s="20">
        <v>24</v>
      </c>
      <c r="G56" s="20">
        <v>52</v>
      </c>
      <c r="H56" s="20">
        <v>9</v>
      </c>
      <c r="I56" s="20">
        <v>10</v>
      </c>
      <c r="J56" s="20">
        <v>125</v>
      </c>
    </row>
    <row r="57" spans="1:10" ht="16.5" customHeight="1" x14ac:dyDescent="0.25">
      <c r="A57" s="17" t="s">
        <v>51</v>
      </c>
      <c r="B57" s="20">
        <v>78</v>
      </c>
      <c r="C57" s="20">
        <v>75</v>
      </c>
      <c r="D57" s="20">
        <v>76</v>
      </c>
      <c r="E57" s="20">
        <v>4</v>
      </c>
      <c r="F57" s="20">
        <v>44</v>
      </c>
      <c r="G57" s="20">
        <v>32</v>
      </c>
      <c r="H57" s="20">
        <v>12</v>
      </c>
      <c r="I57" s="20">
        <v>9</v>
      </c>
      <c r="J57" s="20">
        <v>115</v>
      </c>
    </row>
    <row r="58" spans="1:10" ht="16.5" customHeight="1" x14ac:dyDescent="0.25">
      <c r="A58" s="17" t="s">
        <v>52</v>
      </c>
      <c r="B58" s="20">
        <v>8</v>
      </c>
      <c r="C58" s="20">
        <v>8</v>
      </c>
      <c r="D58" s="20">
        <v>6</v>
      </c>
      <c r="E58" s="20"/>
      <c r="F58" s="20">
        <v>4</v>
      </c>
      <c r="G58" s="20">
        <v>1</v>
      </c>
      <c r="H58" s="20">
        <v>5</v>
      </c>
      <c r="I58" s="20">
        <v>2</v>
      </c>
      <c r="J58" s="20">
        <v>14</v>
      </c>
    </row>
    <row r="59" spans="1:10" ht="16.5" customHeight="1" x14ac:dyDescent="0.25">
      <c r="A59" s="17" t="s">
        <v>53</v>
      </c>
      <c r="B59" s="20">
        <v>59</v>
      </c>
      <c r="C59" s="20">
        <v>71</v>
      </c>
      <c r="D59" s="20">
        <v>62</v>
      </c>
      <c r="E59" s="20">
        <v>3</v>
      </c>
      <c r="F59" s="20">
        <v>35</v>
      </c>
      <c r="G59" s="20">
        <v>24</v>
      </c>
      <c r="H59" s="20">
        <v>17</v>
      </c>
      <c r="I59" s="20">
        <v>15</v>
      </c>
      <c r="J59" s="20">
        <v>136</v>
      </c>
    </row>
    <row r="60" spans="1:10" ht="16.5" customHeight="1" x14ac:dyDescent="0.25">
      <c r="A60" s="17" t="s">
        <v>54</v>
      </c>
      <c r="B60" s="20">
        <v>19</v>
      </c>
      <c r="C60" s="20">
        <v>27</v>
      </c>
      <c r="D60" s="20">
        <v>26</v>
      </c>
      <c r="E60" s="20"/>
      <c r="F60" s="20">
        <v>15</v>
      </c>
      <c r="G60" s="20">
        <v>16</v>
      </c>
      <c r="H60" s="20">
        <v>2</v>
      </c>
      <c r="I60" s="20">
        <v>1</v>
      </c>
      <c r="J60" s="20">
        <v>40</v>
      </c>
    </row>
    <row r="61" spans="1:10" ht="16.5" customHeight="1" x14ac:dyDescent="0.25">
      <c r="A61" s="17" t="s">
        <v>55</v>
      </c>
      <c r="B61" s="20">
        <v>6</v>
      </c>
      <c r="C61" s="20">
        <v>4</v>
      </c>
      <c r="D61" s="20">
        <v>2</v>
      </c>
      <c r="E61" s="20">
        <v>2</v>
      </c>
      <c r="F61" s="20">
        <v>3</v>
      </c>
      <c r="G61" s="20">
        <v>1</v>
      </c>
      <c r="H61" s="20"/>
      <c r="I61" s="20">
        <v>1</v>
      </c>
      <c r="J61" s="21">
        <v>9</v>
      </c>
    </row>
    <row r="62" spans="1:10" ht="16.5" customHeight="1" x14ac:dyDescent="0.25">
      <c r="A62" s="17" t="s">
        <v>95</v>
      </c>
      <c r="B62" s="20">
        <v>20</v>
      </c>
      <c r="C62" s="20">
        <v>24</v>
      </c>
      <c r="D62" s="20">
        <v>26</v>
      </c>
      <c r="E62" s="20">
        <v>5</v>
      </c>
      <c r="F62" s="20">
        <v>15</v>
      </c>
      <c r="G62" s="20">
        <v>10</v>
      </c>
      <c r="H62" s="20">
        <v>1</v>
      </c>
      <c r="I62" s="20">
        <v>7</v>
      </c>
      <c r="J62" s="21">
        <v>53</v>
      </c>
    </row>
    <row r="63" spans="1:10" ht="16.5" customHeight="1" x14ac:dyDescent="0.25">
      <c r="A63" s="17" t="s">
        <v>1</v>
      </c>
      <c r="B63" s="22">
        <v>3120</v>
      </c>
      <c r="C63" s="22">
        <v>3224</v>
      </c>
      <c r="D63" s="22">
        <v>3124</v>
      </c>
      <c r="E63" s="22">
        <v>91</v>
      </c>
      <c r="F63" s="22">
        <v>1593</v>
      </c>
      <c r="G63" s="22">
        <v>1687</v>
      </c>
      <c r="H63" s="22">
        <v>563</v>
      </c>
      <c r="I63" s="22">
        <v>406</v>
      </c>
      <c r="J63" s="23">
        <v>5487</v>
      </c>
    </row>
    <row r="64" spans="1:10" ht="20.25" customHeight="1" x14ac:dyDescent="0.25"/>
    <row r="255" ht="12.75" customHeight="1" x14ac:dyDescent="0.25"/>
  </sheetData>
  <phoneticPr fontId="1" type="noConversion"/>
  <hyperlinks>
    <hyperlink ref="A1" location="Index" display="Back to Index"/>
  </hyperlinks>
  <pageMargins left="0.75" right="0.75" top="1" bottom="1" header="0.5" footer="0.5"/>
  <pageSetup scale="6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6"/>
  <sheetViews>
    <sheetView workbookViewId="0">
      <selection activeCell="A5" sqref="A5"/>
    </sheetView>
  </sheetViews>
  <sheetFormatPr defaultRowHeight="12.5" x14ac:dyDescent="0.25"/>
  <cols>
    <col min="1" max="1" width="19.26953125" customWidth="1"/>
    <col min="2" max="8" width="18.1796875" customWidth="1"/>
  </cols>
  <sheetData>
    <row r="1" spans="1:8" x14ac:dyDescent="0.25">
      <c r="A1" s="38" t="s">
        <v>161</v>
      </c>
    </row>
    <row r="3" spans="1:8" x14ac:dyDescent="0.25">
      <c r="A3" t="s">
        <v>105</v>
      </c>
    </row>
    <row r="4" spans="1:8" ht="16.5" customHeight="1" x14ac:dyDescent="0.25"/>
    <row r="5" spans="1:8" ht="16.5" customHeight="1" x14ac:dyDescent="0.25">
      <c r="A5" s="18" t="s">
        <v>117</v>
      </c>
    </row>
    <row r="6" spans="1:8" ht="16.5" customHeight="1" x14ac:dyDescent="0.25">
      <c r="A6" s="18"/>
    </row>
    <row r="7" spans="1:8" ht="66.75" customHeight="1" x14ac:dyDescent="0.25">
      <c r="A7" s="16" t="s">
        <v>94</v>
      </c>
      <c r="B7" s="13" t="s">
        <v>107</v>
      </c>
      <c r="C7" s="13" t="s">
        <v>108</v>
      </c>
      <c r="D7" s="13" t="s">
        <v>109</v>
      </c>
      <c r="E7" s="13" t="s">
        <v>110</v>
      </c>
      <c r="F7" s="13" t="s">
        <v>111</v>
      </c>
      <c r="G7" s="13" t="s">
        <v>104</v>
      </c>
      <c r="H7" s="14" t="s">
        <v>1</v>
      </c>
    </row>
    <row r="8" spans="1:8" ht="16.5" customHeight="1" x14ac:dyDescent="0.25">
      <c r="A8" s="17" t="s">
        <v>2</v>
      </c>
      <c r="B8" s="20">
        <v>42</v>
      </c>
      <c r="C8" s="20">
        <v>20</v>
      </c>
      <c r="D8" s="20">
        <v>9</v>
      </c>
      <c r="E8" s="20">
        <v>22</v>
      </c>
      <c r="F8" s="20">
        <v>40</v>
      </c>
      <c r="G8" s="20">
        <v>5</v>
      </c>
      <c r="H8" s="20">
        <v>63</v>
      </c>
    </row>
    <row r="9" spans="1:8" ht="16.5" customHeight="1" x14ac:dyDescent="0.25">
      <c r="A9" s="17" t="s">
        <v>3</v>
      </c>
      <c r="B9" s="20">
        <v>23</v>
      </c>
      <c r="C9" s="20">
        <v>8</v>
      </c>
      <c r="D9" s="20">
        <v>8</v>
      </c>
      <c r="E9" s="20">
        <v>4</v>
      </c>
      <c r="F9" s="20">
        <v>19</v>
      </c>
      <c r="G9" s="20">
        <v>1</v>
      </c>
      <c r="H9" s="20">
        <v>32</v>
      </c>
    </row>
    <row r="10" spans="1:8" ht="16.5" customHeight="1" x14ac:dyDescent="0.25">
      <c r="A10" s="17" t="s">
        <v>4</v>
      </c>
      <c r="B10" s="20">
        <v>2</v>
      </c>
      <c r="C10" s="20">
        <v>1</v>
      </c>
      <c r="D10" s="20"/>
      <c r="E10" s="20">
        <v>1</v>
      </c>
      <c r="F10" s="20">
        <v>1</v>
      </c>
      <c r="G10" s="20">
        <v>1</v>
      </c>
      <c r="H10" s="20">
        <v>6</v>
      </c>
    </row>
    <row r="11" spans="1:8" ht="16.5" customHeight="1" x14ac:dyDescent="0.25">
      <c r="A11" s="17" t="s">
        <v>5</v>
      </c>
      <c r="B11" s="20">
        <v>35</v>
      </c>
      <c r="C11" s="20">
        <v>19</v>
      </c>
      <c r="D11" s="20">
        <v>13</v>
      </c>
      <c r="E11" s="20">
        <v>18</v>
      </c>
      <c r="F11" s="20">
        <v>36</v>
      </c>
      <c r="G11" s="20">
        <v>3</v>
      </c>
      <c r="H11" s="20">
        <v>56</v>
      </c>
    </row>
    <row r="12" spans="1:8" ht="16.5" customHeight="1" x14ac:dyDescent="0.25">
      <c r="A12" s="17" t="s">
        <v>6</v>
      </c>
      <c r="B12" s="20">
        <v>11</v>
      </c>
      <c r="C12" s="20">
        <v>8</v>
      </c>
      <c r="D12" s="20">
        <v>1</v>
      </c>
      <c r="E12" s="20">
        <v>5</v>
      </c>
      <c r="F12" s="20">
        <v>12</v>
      </c>
      <c r="G12" s="20">
        <v>3</v>
      </c>
      <c r="H12" s="20">
        <v>23</v>
      </c>
    </row>
    <row r="13" spans="1:8" ht="16.5" customHeight="1" x14ac:dyDescent="0.25">
      <c r="A13" s="17" t="s">
        <v>7</v>
      </c>
      <c r="B13" s="20">
        <v>320</v>
      </c>
      <c r="C13" s="20">
        <v>128</v>
      </c>
      <c r="D13" s="20">
        <v>74</v>
      </c>
      <c r="E13" s="20">
        <v>98</v>
      </c>
      <c r="F13" s="20">
        <v>302</v>
      </c>
      <c r="G13" s="20">
        <v>41</v>
      </c>
      <c r="H13" s="20">
        <v>501</v>
      </c>
    </row>
    <row r="14" spans="1:8" ht="16.5" customHeight="1" x14ac:dyDescent="0.25">
      <c r="A14" s="17" t="s">
        <v>8</v>
      </c>
      <c r="B14" s="20">
        <v>62</v>
      </c>
      <c r="C14" s="20">
        <v>23</v>
      </c>
      <c r="D14" s="20">
        <v>15</v>
      </c>
      <c r="E14" s="20">
        <v>18</v>
      </c>
      <c r="F14" s="20">
        <v>50</v>
      </c>
      <c r="G14" s="20">
        <v>10</v>
      </c>
      <c r="H14" s="20">
        <v>86</v>
      </c>
    </row>
    <row r="15" spans="1:8" ht="16.5" customHeight="1" x14ac:dyDescent="0.25">
      <c r="A15" s="17" t="s">
        <v>9</v>
      </c>
      <c r="B15" s="20">
        <v>53</v>
      </c>
      <c r="C15" s="20">
        <v>20</v>
      </c>
      <c r="D15" s="20">
        <v>11</v>
      </c>
      <c r="E15" s="20">
        <v>14</v>
      </c>
      <c r="F15" s="20">
        <v>52</v>
      </c>
      <c r="G15" s="20">
        <v>11</v>
      </c>
      <c r="H15" s="20">
        <v>88</v>
      </c>
    </row>
    <row r="16" spans="1:8" ht="16.5" customHeight="1" x14ac:dyDescent="0.25">
      <c r="A16" s="17" t="s">
        <v>10</v>
      </c>
      <c r="B16" s="20">
        <v>19</v>
      </c>
      <c r="C16" s="20">
        <v>8</v>
      </c>
      <c r="D16" s="20">
        <v>8</v>
      </c>
      <c r="E16" s="20">
        <v>6</v>
      </c>
      <c r="F16" s="20">
        <v>19</v>
      </c>
      <c r="G16" s="20">
        <v>2</v>
      </c>
      <c r="H16" s="20">
        <v>27</v>
      </c>
    </row>
    <row r="17" spans="1:8" ht="16.5" customHeight="1" x14ac:dyDescent="0.25">
      <c r="A17" s="17" t="s">
        <v>11</v>
      </c>
      <c r="B17" s="20">
        <v>133</v>
      </c>
      <c r="C17" s="20">
        <v>85</v>
      </c>
      <c r="D17" s="20">
        <v>36</v>
      </c>
      <c r="E17" s="20">
        <v>99</v>
      </c>
      <c r="F17" s="20">
        <v>140</v>
      </c>
      <c r="G17" s="20">
        <v>10</v>
      </c>
      <c r="H17" s="20">
        <v>220</v>
      </c>
    </row>
    <row r="18" spans="1:8" ht="16.5" customHeight="1" x14ac:dyDescent="0.25">
      <c r="A18" s="17" t="s">
        <v>12</v>
      </c>
      <c r="B18" s="20">
        <v>73</v>
      </c>
      <c r="C18" s="20">
        <v>22</v>
      </c>
      <c r="D18" s="20">
        <v>18</v>
      </c>
      <c r="E18" s="20">
        <v>22</v>
      </c>
      <c r="F18" s="20">
        <v>63</v>
      </c>
      <c r="G18" s="20">
        <v>5</v>
      </c>
      <c r="H18" s="20">
        <v>103</v>
      </c>
    </row>
    <row r="19" spans="1:8" ht="16.5" customHeight="1" x14ac:dyDescent="0.25">
      <c r="A19" s="17" t="s">
        <v>13</v>
      </c>
      <c r="B19" s="20">
        <v>76</v>
      </c>
      <c r="C19" s="20">
        <v>58</v>
      </c>
      <c r="D19" s="20">
        <v>16</v>
      </c>
      <c r="E19" s="20">
        <v>32</v>
      </c>
      <c r="F19" s="20">
        <v>63</v>
      </c>
      <c r="G19" s="20">
        <v>9</v>
      </c>
      <c r="H19" s="20">
        <v>116</v>
      </c>
    </row>
    <row r="20" spans="1:8" ht="16.5" customHeight="1" x14ac:dyDescent="0.25">
      <c r="A20" s="17" t="s">
        <v>14</v>
      </c>
      <c r="B20" s="20">
        <v>23</v>
      </c>
      <c r="C20" s="20">
        <v>10</v>
      </c>
      <c r="D20" s="20">
        <v>8</v>
      </c>
      <c r="E20" s="20">
        <v>7</v>
      </c>
      <c r="F20" s="20">
        <v>22</v>
      </c>
      <c r="G20" s="20">
        <v>1</v>
      </c>
      <c r="H20" s="20">
        <v>28</v>
      </c>
    </row>
    <row r="21" spans="1:8" ht="16.5" customHeight="1" x14ac:dyDescent="0.25">
      <c r="A21" s="17" t="s">
        <v>15</v>
      </c>
      <c r="B21" s="20">
        <v>10</v>
      </c>
      <c r="C21" s="20">
        <v>7</v>
      </c>
      <c r="D21" s="20">
        <v>3</v>
      </c>
      <c r="E21" s="20">
        <v>7</v>
      </c>
      <c r="F21" s="20">
        <v>8</v>
      </c>
      <c r="G21" s="20">
        <v>1</v>
      </c>
      <c r="H21" s="20">
        <v>13</v>
      </c>
    </row>
    <row r="22" spans="1:8" ht="16.5" customHeight="1" x14ac:dyDescent="0.25">
      <c r="A22" s="17" t="s">
        <v>16</v>
      </c>
      <c r="B22" s="20">
        <v>134</v>
      </c>
      <c r="C22" s="20">
        <v>30</v>
      </c>
      <c r="D22" s="20">
        <v>37</v>
      </c>
      <c r="E22" s="20">
        <v>27</v>
      </c>
      <c r="F22" s="20">
        <v>109</v>
      </c>
      <c r="G22" s="20">
        <v>21</v>
      </c>
      <c r="H22" s="20">
        <v>207</v>
      </c>
    </row>
    <row r="23" spans="1:8" ht="16.5" customHeight="1" x14ac:dyDescent="0.25">
      <c r="A23" s="17" t="s">
        <v>17</v>
      </c>
      <c r="B23" s="20">
        <v>53</v>
      </c>
      <c r="C23" s="20">
        <v>11</v>
      </c>
      <c r="D23" s="20">
        <v>12</v>
      </c>
      <c r="E23" s="20">
        <v>10</v>
      </c>
      <c r="F23" s="20">
        <v>49</v>
      </c>
      <c r="G23" s="20">
        <v>8</v>
      </c>
      <c r="H23" s="20">
        <v>79</v>
      </c>
    </row>
    <row r="24" spans="1:8" ht="16.5" customHeight="1" x14ac:dyDescent="0.25">
      <c r="A24" s="17" t="s">
        <v>18</v>
      </c>
      <c r="B24" s="20">
        <v>38</v>
      </c>
      <c r="C24" s="20">
        <v>12</v>
      </c>
      <c r="D24" s="20">
        <v>7</v>
      </c>
      <c r="E24" s="20">
        <v>9</v>
      </c>
      <c r="F24" s="20">
        <v>31</v>
      </c>
      <c r="G24" s="20">
        <v>2</v>
      </c>
      <c r="H24" s="20">
        <v>48</v>
      </c>
    </row>
    <row r="25" spans="1:8" ht="16.5" customHeight="1" x14ac:dyDescent="0.25">
      <c r="A25" s="17" t="s">
        <v>19</v>
      </c>
      <c r="B25" s="20">
        <v>34</v>
      </c>
      <c r="C25" s="20">
        <v>16</v>
      </c>
      <c r="D25" s="20">
        <v>16</v>
      </c>
      <c r="E25" s="20">
        <v>15</v>
      </c>
      <c r="F25" s="20">
        <v>35</v>
      </c>
      <c r="G25" s="20">
        <v>4</v>
      </c>
      <c r="H25" s="20">
        <v>55</v>
      </c>
    </row>
    <row r="26" spans="1:8" ht="16.5" customHeight="1" x14ac:dyDescent="0.25">
      <c r="A26" s="17" t="s">
        <v>20</v>
      </c>
      <c r="B26" s="20">
        <v>57</v>
      </c>
      <c r="C26" s="20">
        <v>30</v>
      </c>
      <c r="D26" s="20">
        <v>14</v>
      </c>
      <c r="E26" s="20">
        <v>25</v>
      </c>
      <c r="F26" s="20">
        <v>57</v>
      </c>
      <c r="G26" s="20">
        <v>6</v>
      </c>
      <c r="H26" s="20">
        <v>87</v>
      </c>
    </row>
    <row r="27" spans="1:8" ht="16.5" customHeight="1" x14ac:dyDescent="0.25">
      <c r="A27" s="17" t="s">
        <v>21</v>
      </c>
      <c r="B27" s="20">
        <v>41</v>
      </c>
      <c r="C27" s="20">
        <v>12</v>
      </c>
      <c r="D27" s="20">
        <v>9</v>
      </c>
      <c r="E27" s="20">
        <v>14</v>
      </c>
      <c r="F27" s="20">
        <v>41</v>
      </c>
      <c r="G27" s="20">
        <v>6</v>
      </c>
      <c r="H27" s="20">
        <v>72</v>
      </c>
    </row>
    <row r="28" spans="1:8" ht="16.5" customHeight="1" x14ac:dyDescent="0.25">
      <c r="A28" s="17" t="s">
        <v>22</v>
      </c>
      <c r="B28" s="20">
        <v>17</v>
      </c>
      <c r="C28" s="20">
        <v>9</v>
      </c>
      <c r="D28" s="20">
        <v>6</v>
      </c>
      <c r="E28" s="20">
        <v>6</v>
      </c>
      <c r="F28" s="20">
        <v>20</v>
      </c>
      <c r="G28" s="20">
        <v>4</v>
      </c>
      <c r="H28" s="20">
        <v>33</v>
      </c>
    </row>
    <row r="29" spans="1:8" ht="16.5" customHeight="1" x14ac:dyDescent="0.25">
      <c r="A29" s="17" t="s">
        <v>23</v>
      </c>
      <c r="B29" s="20">
        <v>138</v>
      </c>
      <c r="C29" s="20">
        <v>68</v>
      </c>
      <c r="D29" s="20">
        <v>38</v>
      </c>
      <c r="E29" s="20">
        <v>137</v>
      </c>
      <c r="F29" s="20">
        <v>176</v>
      </c>
      <c r="G29" s="20">
        <v>29</v>
      </c>
      <c r="H29" s="20">
        <v>290</v>
      </c>
    </row>
    <row r="30" spans="1:8" ht="16.5" customHeight="1" x14ac:dyDescent="0.25">
      <c r="A30" s="17" t="s">
        <v>24</v>
      </c>
      <c r="B30" s="20">
        <v>193</v>
      </c>
      <c r="C30" s="20">
        <v>57</v>
      </c>
      <c r="D30" s="20">
        <v>56</v>
      </c>
      <c r="E30" s="20">
        <v>61</v>
      </c>
      <c r="F30" s="20">
        <v>154</v>
      </c>
      <c r="G30" s="20">
        <v>29</v>
      </c>
      <c r="H30" s="20">
        <v>301</v>
      </c>
    </row>
    <row r="31" spans="1:8" ht="16.5" customHeight="1" x14ac:dyDescent="0.25">
      <c r="A31" s="17" t="s">
        <v>25</v>
      </c>
      <c r="B31" s="20">
        <v>92</v>
      </c>
      <c r="C31" s="20">
        <v>18</v>
      </c>
      <c r="D31" s="20">
        <v>17</v>
      </c>
      <c r="E31" s="20">
        <v>18</v>
      </c>
      <c r="F31" s="20">
        <v>72</v>
      </c>
      <c r="G31" s="20">
        <v>19</v>
      </c>
      <c r="H31" s="20">
        <v>148</v>
      </c>
    </row>
    <row r="32" spans="1:8" ht="16.5" customHeight="1" x14ac:dyDescent="0.25">
      <c r="A32" s="17" t="s">
        <v>26</v>
      </c>
      <c r="B32" s="20">
        <v>54</v>
      </c>
      <c r="C32" s="20">
        <v>10</v>
      </c>
      <c r="D32" s="20">
        <v>11</v>
      </c>
      <c r="E32" s="20">
        <v>13</v>
      </c>
      <c r="F32" s="20">
        <v>46</v>
      </c>
      <c r="G32" s="20">
        <v>6</v>
      </c>
      <c r="H32" s="20">
        <v>79</v>
      </c>
    </row>
    <row r="33" spans="1:8" ht="16.5" customHeight="1" x14ac:dyDescent="0.25">
      <c r="A33" s="17" t="s">
        <v>27</v>
      </c>
      <c r="B33" s="20">
        <v>31</v>
      </c>
      <c r="C33" s="20">
        <v>12</v>
      </c>
      <c r="D33" s="20">
        <v>13</v>
      </c>
      <c r="E33" s="20">
        <v>15</v>
      </c>
      <c r="F33" s="20">
        <v>42</v>
      </c>
      <c r="G33" s="20">
        <v>5</v>
      </c>
      <c r="H33" s="20">
        <v>56</v>
      </c>
    </row>
    <row r="34" spans="1:8" ht="16.5" customHeight="1" x14ac:dyDescent="0.25">
      <c r="A34" s="17" t="s">
        <v>28</v>
      </c>
      <c r="B34" s="20">
        <v>104</v>
      </c>
      <c r="C34" s="20">
        <v>39</v>
      </c>
      <c r="D34" s="20">
        <v>23</v>
      </c>
      <c r="E34" s="20">
        <v>51</v>
      </c>
      <c r="F34" s="20">
        <v>112</v>
      </c>
      <c r="G34" s="20">
        <v>9</v>
      </c>
      <c r="H34" s="20">
        <v>167</v>
      </c>
    </row>
    <row r="35" spans="1:8" ht="16.5" customHeight="1" x14ac:dyDescent="0.25">
      <c r="A35" s="17" t="s">
        <v>29</v>
      </c>
      <c r="B35" s="20">
        <v>15</v>
      </c>
      <c r="C35" s="20">
        <v>9</v>
      </c>
      <c r="D35" s="20">
        <v>3</v>
      </c>
      <c r="E35" s="20">
        <v>2</v>
      </c>
      <c r="F35" s="20">
        <v>16</v>
      </c>
      <c r="G35" s="20">
        <v>1</v>
      </c>
      <c r="H35" s="20">
        <v>22</v>
      </c>
    </row>
    <row r="36" spans="1:8" ht="16.5" customHeight="1" x14ac:dyDescent="0.25">
      <c r="A36" s="17" t="s">
        <v>30</v>
      </c>
      <c r="B36" s="20">
        <v>16</v>
      </c>
      <c r="C36" s="20">
        <v>5</v>
      </c>
      <c r="D36" s="20"/>
      <c r="E36" s="20">
        <v>2</v>
      </c>
      <c r="F36" s="20">
        <v>12</v>
      </c>
      <c r="G36" s="20">
        <v>3</v>
      </c>
      <c r="H36" s="20">
        <v>21</v>
      </c>
    </row>
    <row r="37" spans="1:8" ht="16.5" customHeight="1" x14ac:dyDescent="0.25">
      <c r="A37" s="17" t="s">
        <v>31</v>
      </c>
      <c r="B37" s="20">
        <v>15</v>
      </c>
      <c r="C37" s="20">
        <v>10</v>
      </c>
      <c r="D37" s="20">
        <v>7</v>
      </c>
      <c r="E37" s="20">
        <v>9</v>
      </c>
      <c r="F37" s="20">
        <v>14</v>
      </c>
      <c r="G37" s="20">
        <v>3</v>
      </c>
      <c r="H37" s="20">
        <v>28</v>
      </c>
    </row>
    <row r="38" spans="1:8" ht="16.5" customHeight="1" x14ac:dyDescent="0.25">
      <c r="A38" s="17" t="s">
        <v>32</v>
      </c>
      <c r="B38" s="20">
        <v>25</v>
      </c>
      <c r="C38" s="20">
        <v>8</v>
      </c>
      <c r="D38" s="20">
        <v>8</v>
      </c>
      <c r="E38" s="20">
        <v>7</v>
      </c>
      <c r="F38" s="20">
        <v>27</v>
      </c>
      <c r="G38" s="20">
        <v>4</v>
      </c>
      <c r="H38" s="20">
        <v>43</v>
      </c>
    </row>
    <row r="39" spans="1:8" ht="16.5" customHeight="1" x14ac:dyDescent="0.25">
      <c r="A39" s="17" t="s">
        <v>33</v>
      </c>
      <c r="B39" s="20">
        <v>55</v>
      </c>
      <c r="C39" s="20">
        <v>16</v>
      </c>
      <c r="D39" s="20">
        <v>14</v>
      </c>
      <c r="E39" s="20">
        <v>15</v>
      </c>
      <c r="F39" s="20">
        <v>40</v>
      </c>
      <c r="G39" s="20">
        <v>6</v>
      </c>
      <c r="H39" s="20">
        <v>82</v>
      </c>
    </row>
    <row r="40" spans="1:8" ht="16.5" customHeight="1" x14ac:dyDescent="0.25">
      <c r="A40" s="17" t="s">
        <v>34</v>
      </c>
      <c r="B40" s="20">
        <v>29</v>
      </c>
      <c r="C40" s="20">
        <v>13</v>
      </c>
      <c r="D40" s="20">
        <v>12</v>
      </c>
      <c r="E40" s="20">
        <v>13</v>
      </c>
      <c r="F40" s="20">
        <v>20</v>
      </c>
      <c r="G40" s="20">
        <v>3</v>
      </c>
      <c r="H40" s="20">
        <v>41</v>
      </c>
    </row>
    <row r="41" spans="1:8" ht="16.5" customHeight="1" x14ac:dyDescent="0.25">
      <c r="A41" s="17" t="s">
        <v>35</v>
      </c>
      <c r="B41" s="20">
        <v>343</v>
      </c>
      <c r="C41" s="20">
        <v>88</v>
      </c>
      <c r="D41" s="20">
        <v>96</v>
      </c>
      <c r="E41" s="20">
        <v>115</v>
      </c>
      <c r="F41" s="20">
        <v>301</v>
      </c>
      <c r="G41" s="20">
        <v>62</v>
      </c>
      <c r="H41" s="20">
        <v>551</v>
      </c>
    </row>
    <row r="42" spans="1:8" ht="16.5" customHeight="1" x14ac:dyDescent="0.25">
      <c r="A42" s="17" t="s">
        <v>36</v>
      </c>
      <c r="B42" s="20">
        <v>69</v>
      </c>
      <c r="C42" s="20">
        <v>22</v>
      </c>
      <c r="D42" s="20">
        <v>25</v>
      </c>
      <c r="E42" s="20">
        <v>31</v>
      </c>
      <c r="F42" s="20">
        <v>73</v>
      </c>
      <c r="G42" s="20">
        <v>12</v>
      </c>
      <c r="H42" s="20">
        <v>121</v>
      </c>
    </row>
    <row r="43" spans="1:8" ht="16.5" customHeight="1" x14ac:dyDescent="0.25">
      <c r="A43" s="17" t="s">
        <v>37</v>
      </c>
      <c r="B43" s="20">
        <v>6</v>
      </c>
      <c r="C43" s="20">
        <v>3</v>
      </c>
      <c r="D43" s="20">
        <v>2</v>
      </c>
      <c r="E43" s="20">
        <v>1</v>
      </c>
      <c r="F43" s="20">
        <v>5</v>
      </c>
      <c r="G43" s="20">
        <v>3</v>
      </c>
      <c r="H43" s="20">
        <v>10</v>
      </c>
    </row>
    <row r="44" spans="1:8" ht="16.5" customHeight="1" x14ac:dyDescent="0.25">
      <c r="A44" s="17" t="s">
        <v>38</v>
      </c>
      <c r="B44" s="20">
        <v>140</v>
      </c>
      <c r="C44" s="20">
        <v>31</v>
      </c>
      <c r="D44" s="20">
        <v>24</v>
      </c>
      <c r="E44" s="20">
        <v>33</v>
      </c>
      <c r="F44" s="20">
        <v>120</v>
      </c>
      <c r="G44" s="20">
        <v>15</v>
      </c>
      <c r="H44" s="20">
        <v>200</v>
      </c>
    </row>
    <row r="45" spans="1:8" ht="16.5" customHeight="1" x14ac:dyDescent="0.25">
      <c r="A45" s="17" t="s">
        <v>39</v>
      </c>
      <c r="B45" s="20">
        <v>23</v>
      </c>
      <c r="C45" s="20">
        <v>7</v>
      </c>
      <c r="D45" s="20">
        <v>11</v>
      </c>
      <c r="E45" s="20">
        <v>2</v>
      </c>
      <c r="F45" s="20">
        <v>22</v>
      </c>
      <c r="G45" s="20">
        <v>4</v>
      </c>
      <c r="H45" s="20">
        <v>42</v>
      </c>
    </row>
    <row r="46" spans="1:8" ht="16.5" customHeight="1" x14ac:dyDescent="0.25">
      <c r="A46" s="17" t="s">
        <v>40</v>
      </c>
      <c r="B46" s="20">
        <v>36</v>
      </c>
      <c r="C46" s="20">
        <v>12</v>
      </c>
      <c r="D46" s="20">
        <v>6</v>
      </c>
      <c r="E46" s="20">
        <v>13</v>
      </c>
      <c r="F46" s="20">
        <v>37</v>
      </c>
      <c r="G46" s="20">
        <v>4</v>
      </c>
      <c r="H46" s="20">
        <v>55</v>
      </c>
    </row>
    <row r="47" spans="1:8" ht="16.5" customHeight="1" x14ac:dyDescent="0.25">
      <c r="A47" s="17" t="s">
        <v>41</v>
      </c>
      <c r="B47" s="20">
        <v>127</v>
      </c>
      <c r="C47" s="20">
        <v>53</v>
      </c>
      <c r="D47" s="20">
        <v>31</v>
      </c>
      <c r="E47" s="20">
        <v>41</v>
      </c>
      <c r="F47" s="20">
        <v>122</v>
      </c>
      <c r="G47" s="20">
        <v>26</v>
      </c>
      <c r="H47" s="20">
        <v>231</v>
      </c>
    </row>
    <row r="48" spans="1:8" ht="16.5" customHeight="1" x14ac:dyDescent="0.25">
      <c r="A48" s="17" t="s">
        <v>42</v>
      </c>
      <c r="B48" s="20">
        <v>3</v>
      </c>
      <c r="C48" s="20">
        <v>3</v>
      </c>
      <c r="D48" s="20">
        <v>1</v>
      </c>
      <c r="E48" s="20">
        <v>2</v>
      </c>
      <c r="F48" s="20">
        <v>2</v>
      </c>
      <c r="G48" s="20"/>
      <c r="H48" s="20">
        <v>6</v>
      </c>
    </row>
    <row r="49" spans="1:8" ht="16.5" customHeight="1" x14ac:dyDescent="0.25">
      <c r="A49" s="17" t="s">
        <v>43</v>
      </c>
      <c r="B49" s="20">
        <v>15</v>
      </c>
      <c r="C49" s="20">
        <v>3</v>
      </c>
      <c r="D49" s="20">
        <v>5</v>
      </c>
      <c r="E49" s="20">
        <v>4</v>
      </c>
      <c r="F49" s="20">
        <v>18</v>
      </c>
      <c r="G49" s="20">
        <v>8</v>
      </c>
      <c r="H49" s="20">
        <v>39</v>
      </c>
    </row>
    <row r="50" spans="1:8" ht="16.5" customHeight="1" x14ac:dyDescent="0.25">
      <c r="A50" s="17" t="s">
        <v>44</v>
      </c>
      <c r="B50" s="20">
        <v>70</v>
      </c>
      <c r="C50" s="20">
        <v>23</v>
      </c>
      <c r="D50" s="20">
        <v>21</v>
      </c>
      <c r="E50" s="20">
        <v>22</v>
      </c>
      <c r="F50" s="20">
        <v>63</v>
      </c>
      <c r="G50" s="20">
        <v>10</v>
      </c>
      <c r="H50" s="20">
        <v>104</v>
      </c>
    </row>
    <row r="51" spans="1:8" ht="16.5" customHeight="1" x14ac:dyDescent="0.25">
      <c r="A51" s="17" t="s">
        <v>45</v>
      </c>
      <c r="B51" s="20">
        <v>12</v>
      </c>
      <c r="C51" s="20">
        <v>5</v>
      </c>
      <c r="D51" s="20">
        <v>2</v>
      </c>
      <c r="E51" s="20">
        <v>4</v>
      </c>
      <c r="F51" s="20">
        <v>9</v>
      </c>
      <c r="G51" s="20">
        <v>1</v>
      </c>
      <c r="H51" s="20">
        <v>14</v>
      </c>
    </row>
    <row r="52" spans="1:8" ht="16.5" customHeight="1" x14ac:dyDescent="0.25">
      <c r="A52" s="17" t="s">
        <v>46</v>
      </c>
      <c r="B52" s="20">
        <v>39</v>
      </c>
      <c r="C52" s="20">
        <v>20</v>
      </c>
      <c r="D52" s="20">
        <v>12</v>
      </c>
      <c r="E52" s="20">
        <v>15</v>
      </c>
      <c r="F52" s="20">
        <v>40</v>
      </c>
      <c r="G52" s="20">
        <v>8</v>
      </c>
      <c r="H52" s="20">
        <v>75</v>
      </c>
    </row>
    <row r="53" spans="1:8" ht="16.5" customHeight="1" x14ac:dyDescent="0.25">
      <c r="A53" s="17" t="s">
        <v>47</v>
      </c>
      <c r="B53" s="20">
        <v>175</v>
      </c>
      <c r="C53" s="20">
        <v>43</v>
      </c>
      <c r="D53" s="20">
        <v>38</v>
      </c>
      <c r="E53" s="20">
        <v>58</v>
      </c>
      <c r="F53" s="20">
        <v>157</v>
      </c>
      <c r="G53" s="20">
        <v>16</v>
      </c>
      <c r="H53" s="20">
        <v>250</v>
      </c>
    </row>
    <row r="54" spans="1:8" ht="16.5" customHeight="1" x14ac:dyDescent="0.25">
      <c r="A54" s="17" t="s">
        <v>48</v>
      </c>
      <c r="B54" s="20">
        <v>31</v>
      </c>
      <c r="C54" s="20">
        <v>21</v>
      </c>
      <c r="D54" s="20">
        <v>7</v>
      </c>
      <c r="E54" s="20">
        <v>21</v>
      </c>
      <c r="F54" s="20">
        <v>40</v>
      </c>
      <c r="G54" s="20">
        <v>4</v>
      </c>
      <c r="H54" s="20">
        <v>57</v>
      </c>
    </row>
    <row r="55" spans="1:8" ht="16.5" customHeight="1" x14ac:dyDescent="0.25">
      <c r="A55" s="17" t="s">
        <v>49</v>
      </c>
      <c r="B55" s="20">
        <v>17</v>
      </c>
      <c r="C55" s="20">
        <v>4</v>
      </c>
      <c r="D55" s="20">
        <v>4</v>
      </c>
      <c r="E55" s="20">
        <v>4</v>
      </c>
      <c r="F55" s="20">
        <v>15</v>
      </c>
      <c r="G55" s="20"/>
      <c r="H55" s="20">
        <v>19</v>
      </c>
    </row>
    <row r="56" spans="1:8" ht="16.5" customHeight="1" x14ac:dyDescent="0.25">
      <c r="A56" s="17" t="s">
        <v>50</v>
      </c>
      <c r="B56" s="20">
        <v>72</v>
      </c>
      <c r="C56" s="20">
        <v>43</v>
      </c>
      <c r="D56" s="20">
        <v>19</v>
      </c>
      <c r="E56" s="20">
        <v>37</v>
      </c>
      <c r="F56" s="20">
        <v>75</v>
      </c>
      <c r="G56" s="20">
        <v>12</v>
      </c>
      <c r="H56" s="20">
        <v>125</v>
      </c>
    </row>
    <row r="57" spans="1:8" ht="16.5" customHeight="1" x14ac:dyDescent="0.25">
      <c r="A57" s="17" t="s">
        <v>51</v>
      </c>
      <c r="B57" s="20">
        <v>77</v>
      </c>
      <c r="C57" s="20">
        <v>21</v>
      </c>
      <c r="D57" s="20">
        <v>28</v>
      </c>
      <c r="E57" s="20">
        <v>32</v>
      </c>
      <c r="F57" s="20">
        <v>78</v>
      </c>
      <c r="G57" s="20">
        <v>10</v>
      </c>
      <c r="H57" s="20">
        <v>115</v>
      </c>
    </row>
    <row r="58" spans="1:8" ht="16.5" customHeight="1" x14ac:dyDescent="0.25">
      <c r="A58" s="17" t="s">
        <v>52</v>
      </c>
      <c r="B58" s="20">
        <v>8</v>
      </c>
      <c r="C58" s="20">
        <v>2</v>
      </c>
      <c r="D58" s="20">
        <v>3</v>
      </c>
      <c r="E58" s="20">
        <v>2</v>
      </c>
      <c r="F58" s="20">
        <v>11</v>
      </c>
      <c r="G58" s="20">
        <v>3</v>
      </c>
      <c r="H58" s="20">
        <v>14</v>
      </c>
    </row>
    <row r="59" spans="1:8" ht="16.5" customHeight="1" x14ac:dyDescent="0.25">
      <c r="A59" s="17" t="s">
        <v>53</v>
      </c>
      <c r="B59" s="20">
        <v>85</v>
      </c>
      <c r="C59" s="20">
        <v>13</v>
      </c>
      <c r="D59" s="20">
        <v>23</v>
      </c>
      <c r="E59" s="20">
        <v>19</v>
      </c>
      <c r="F59" s="20">
        <v>67</v>
      </c>
      <c r="G59" s="20">
        <v>16</v>
      </c>
      <c r="H59" s="20">
        <v>136</v>
      </c>
    </row>
    <row r="60" spans="1:8" ht="16.5" customHeight="1" x14ac:dyDescent="0.25">
      <c r="A60" s="17" t="s">
        <v>54</v>
      </c>
      <c r="B60" s="20">
        <v>20</v>
      </c>
      <c r="C60" s="20">
        <v>8</v>
      </c>
      <c r="D60" s="20">
        <v>4</v>
      </c>
      <c r="E60" s="20">
        <v>10</v>
      </c>
      <c r="F60" s="20">
        <v>24</v>
      </c>
      <c r="G60" s="20">
        <v>4</v>
      </c>
      <c r="H60" s="20">
        <v>40</v>
      </c>
    </row>
    <row r="61" spans="1:8" ht="16.5" customHeight="1" x14ac:dyDescent="0.25">
      <c r="A61" s="17" t="s">
        <v>55</v>
      </c>
      <c r="B61" s="20">
        <v>5</v>
      </c>
      <c r="C61" s="20">
        <v>1</v>
      </c>
      <c r="D61" s="20"/>
      <c r="E61" s="20">
        <v>1</v>
      </c>
      <c r="F61" s="20">
        <v>2</v>
      </c>
      <c r="G61" s="20">
        <v>1</v>
      </c>
      <c r="H61" s="20">
        <v>9</v>
      </c>
    </row>
    <row r="62" spans="1:8" ht="16.5" customHeight="1" x14ac:dyDescent="0.25">
      <c r="A62" s="17" t="s">
        <v>95</v>
      </c>
      <c r="B62" s="20">
        <v>22</v>
      </c>
      <c r="C62" s="20">
        <v>9</v>
      </c>
      <c r="D62" s="20">
        <v>6</v>
      </c>
      <c r="E62" s="20">
        <v>8</v>
      </c>
      <c r="F62" s="20">
        <v>17</v>
      </c>
      <c r="G62" s="20">
        <v>7</v>
      </c>
      <c r="H62" s="20">
        <v>53</v>
      </c>
    </row>
    <row r="63" spans="1:8" ht="16.5" customHeight="1" x14ac:dyDescent="0.25">
      <c r="A63" s="17" t="s">
        <v>1</v>
      </c>
      <c r="B63" s="22">
        <v>3418</v>
      </c>
      <c r="C63" s="22">
        <v>1237</v>
      </c>
      <c r="D63" s="22">
        <v>891</v>
      </c>
      <c r="E63" s="22">
        <v>1277</v>
      </c>
      <c r="F63" s="22">
        <v>3198</v>
      </c>
      <c r="G63" s="22">
        <v>497</v>
      </c>
      <c r="H63" s="22">
        <v>5487</v>
      </c>
    </row>
    <row r="64" spans="1:8" x14ac:dyDescent="0.25">
      <c r="D64" s="24"/>
    </row>
    <row r="65" spans="4:4" x14ac:dyDescent="0.25">
      <c r="D65" s="24"/>
    </row>
    <row r="126" ht="12.75" customHeight="1" x14ac:dyDescent="0.25"/>
    <row r="200" ht="12.75" customHeight="1" x14ac:dyDescent="0.25"/>
    <row r="486" ht="12.75" customHeight="1" x14ac:dyDescent="0.25"/>
  </sheetData>
  <phoneticPr fontId="1" type="noConversion"/>
  <hyperlinks>
    <hyperlink ref="A1" location="Index" display="Back to Index"/>
  </hyperlinks>
  <pageMargins left="0.75" right="0.75" top="1" bottom="1" header="0.5" footer="0.5"/>
  <pageSetup scale="5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4"/>
  <sheetViews>
    <sheetView topLeftCell="A3" workbookViewId="0">
      <selection activeCell="A7" sqref="A7"/>
    </sheetView>
  </sheetViews>
  <sheetFormatPr defaultRowHeight="12.5" x14ac:dyDescent="0.25"/>
  <cols>
    <col min="1" max="1" width="19.26953125" customWidth="1"/>
    <col min="2" max="8" width="17.453125" customWidth="1"/>
  </cols>
  <sheetData>
    <row r="1" spans="1:8" x14ac:dyDescent="0.25">
      <c r="A1" s="38" t="s">
        <v>161</v>
      </c>
    </row>
    <row r="3" spans="1:8" ht="16.5" customHeight="1" x14ac:dyDescent="0.25">
      <c r="A3" t="s">
        <v>112</v>
      </c>
    </row>
    <row r="4" spans="1:8" ht="12.75" customHeight="1" x14ac:dyDescent="0.25"/>
    <row r="5" spans="1:8" ht="12.75" customHeight="1" x14ac:dyDescent="0.25"/>
    <row r="6" spans="1:8" ht="16.5" customHeight="1" x14ac:dyDescent="0.25">
      <c r="A6" s="18" t="s">
        <v>118</v>
      </c>
    </row>
    <row r="7" spans="1:8" ht="16.5" customHeight="1" x14ac:dyDescent="0.25"/>
    <row r="8" spans="1:8" ht="34.5" customHeight="1" x14ac:dyDescent="0.25">
      <c r="A8" s="16" t="s">
        <v>94</v>
      </c>
      <c r="B8" s="16" t="s">
        <v>113</v>
      </c>
      <c r="C8" s="16" t="s">
        <v>114</v>
      </c>
      <c r="D8" s="16" t="s">
        <v>115</v>
      </c>
      <c r="E8" s="16" t="s">
        <v>116</v>
      </c>
      <c r="F8" s="16" t="s">
        <v>55</v>
      </c>
      <c r="G8" s="16" t="s">
        <v>104</v>
      </c>
      <c r="H8" s="16" t="s">
        <v>1</v>
      </c>
    </row>
    <row r="9" spans="1:8" ht="16.5" customHeight="1" x14ac:dyDescent="0.25">
      <c r="A9" s="17" t="s">
        <v>2</v>
      </c>
      <c r="B9" s="22">
        <v>16</v>
      </c>
      <c r="C9" s="22">
        <v>23</v>
      </c>
      <c r="D9" s="22">
        <v>5</v>
      </c>
      <c r="E9" s="22">
        <v>1</v>
      </c>
      <c r="F9" s="22">
        <v>5</v>
      </c>
      <c r="G9" s="22">
        <v>22</v>
      </c>
      <c r="H9" s="22">
        <v>63</v>
      </c>
    </row>
    <row r="10" spans="1:8" ht="16.5" customHeight="1" x14ac:dyDescent="0.25">
      <c r="A10" s="17" t="s">
        <v>3</v>
      </c>
      <c r="B10" s="22">
        <v>3</v>
      </c>
      <c r="C10" s="22">
        <v>7</v>
      </c>
      <c r="D10" s="22">
        <v>1</v>
      </c>
      <c r="E10" s="22">
        <v>1</v>
      </c>
      <c r="F10" s="22"/>
      <c r="G10" s="22">
        <v>14</v>
      </c>
      <c r="H10" s="22">
        <v>32</v>
      </c>
    </row>
    <row r="11" spans="1:8" ht="16.5" customHeight="1" x14ac:dyDescent="0.25">
      <c r="A11" s="17" t="s">
        <v>4</v>
      </c>
      <c r="B11" s="22">
        <v>2</v>
      </c>
      <c r="C11" s="22"/>
      <c r="D11" s="22"/>
      <c r="E11" s="22"/>
      <c r="F11" s="22"/>
      <c r="G11" s="22">
        <v>2</v>
      </c>
      <c r="H11" s="22">
        <v>6</v>
      </c>
    </row>
    <row r="12" spans="1:8" ht="16.5" customHeight="1" x14ac:dyDescent="0.25">
      <c r="A12" s="17" t="s">
        <v>5</v>
      </c>
      <c r="B12" s="22">
        <v>13</v>
      </c>
      <c r="C12" s="22">
        <v>20</v>
      </c>
      <c r="D12" s="22">
        <v>4</v>
      </c>
      <c r="E12" s="22">
        <v>2</v>
      </c>
      <c r="F12" s="22">
        <v>2</v>
      </c>
      <c r="G12" s="22">
        <v>20</v>
      </c>
      <c r="H12" s="22">
        <v>56</v>
      </c>
    </row>
    <row r="13" spans="1:8" ht="16.5" customHeight="1" x14ac:dyDescent="0.25">
      <c r="A13" s="17" t="s">
        <v>6</v>
      </c>
      <c r="B13" s="22">
        <v>4</v>
      </c>
      <c r="C13" s="22">
        <v>6</v>
      </c>
      <c r="D13" s="22"/>
      <c r="E13" s="22"/>
      <c r="F13" s="22">
        <v>2</v>
      </c>
      <c r="G13" s="22">
        <v>13</v>
      </c>
      <c r="H13" s="22">
        <v>23</v>
      </c>
    </row>
    <row r="14" spans="1:8" ht="16.5" customHeight="1" x14ac:dyDescent="0.25">
      <c r="A14" s="17" t="s">
        <v>7</v>
      </c>
      <c r="B14" s="22">
        <v>108</v>
      </c>
      <c r="C14" s="22">
        <v>186</v>
      </c>
      <c r="D14" s="22">
        <v>11</v>
      </c>
      <c r="E14" s="22">
        <v>9</v>
      </c>
      <c r="F14" s="22">
        <v>20</v>
      </c>
      <c r="G14" s="22">
        <v>198</v>
      </c>
      <c r="H14" s="22">
        <v>501</v>
      </c>
    </row>
    <row r="15" spans="1:8" ht="16.5" customHeight="1" x14ac:dyDescent="0.25">
      <c r="A15" s="17" t="s">
        <v>8</v>
      </c>
      <c r="B15" s="22">
        <v>22</v>
      </c>
      <c r="C15" s="22">
        <v>36</v>
      </c>
      <c r="D15" s="22">
        <v>3</v>
      </c>
      <c r="E15" s="22">
        <v>1</v>
      </c>
      <c r="F15" s="22">
        <v>6</v>
      </c>
      <c r="G15" s="22">
        <v>31</v>
      </c>
      <c r="H15" s="22">
        <v>86</v>
      </c>
    </row>
    <row r="16" spans="1:8" ht="16.5" customHeight="1" x14ac:dyDescent="0.25">
      <c r="A16" s="17" t="s">
        <v>9</v>
      </c>
      <c r="B16" s="22">
        <v>27</v>
      </c>
      <c r="C16" s="22">
        <v>35</v>
      </c>
      <c r="D16" s="22">
        <v>1</v>
      </c>
      <c r="E16" s="22">
        <v>2</v>
      </c>
      <c r="F16" s="22">
        <v>5</v>
      </c>
      <c r="G16" s="22">
        <v>34</v>
      </c>
      <c r="H16" s="22">
        <v>88</v>
      </c>
    </row>
    <row r="17" spans="1:8" ht="16.5" customHeight="1" x14ac:dyDescent="0.25">
      <c r="A17" s="17" t="s">
        <v>10</v>
      </c>
      <c r="B17" s="22">
        <v>2</v>
      </c>
      <c r="C17" s="22">
        <v>3</v>
      </c>
      <c r="D17" s="22"/>
      <c r="E17" s="22"/>
      <c r="F17" s="22">
        <v>2</v>
      </c>
      <c r="G17" s="22">
        <v>18</v>
      </c>
      <c r="H17" s="22">
        <v>27</v>
      </c>
    </row>
    <row r="18" spans="1:8" ht="16.5" customHeight="1" x14ac:dyDescent="0.25">
      <c r="A18" s="17" t="s">
        <v>11</v>
      </c>
      <c r="B18" s="22">
        <v>53</v>
      </c>
      <c r="C18" s="22">
        <v>89</v>
      </c>
      <c r="D18" s="22">
        <v>4</v>
      </c>
      <c r="E18" s="22">
        <v>4</v>
      </c>
      <c r="F18" s="22">
        <v>13</v>
      </c>
      <c r="G18" s="22">
        <v>84</v>
      </c>
      <c r="H18" s="22">
        <v>220</v>
      </c>
    </row>
    <row r="19" spans="1:8" ht="16.5" customHeight="1" x14ac:dyDescent="0.25">
      <c r="A19" s="17" t="s">
        <v>12</v>
      </c>
      <c r="B19" s="22">
        <v>18</v>
      </c>
      <c r="C19" s="22">
        <v>22</v>
      </c>
      <c r="D19" s="22">
        <v>4</v>
      </c>
      <c r="E19" s="22">
        <v>3</v>
      </c>
      <c r="F19" s="22">
        <v>7</v>
      </c>
      <c r="G19" s="22">
        <v>44</v>
      </c>
      <c r="H19" s="22">
        <v>103</v>
      </c>
    </row>
    <row r="20" spans="1:8" ht="16.5" customHeight="1" x14ac:dyDescent="0.25">
      <c r="A20" s="17" t="s">
        <v>13</v>
      </c>
      <c r="B20" s="22">
        <v>23</v>
      </c>
      <c r="C20" s="22">
        <v>43</v>
      </c>
      <c r="D20" s="22">
        <v>10</v>
      </c>
      <c r="E20" s="22">
        <v>2</v>
      </c>
      <c r="F20" s="22">
        <v>6</v>
      </c>
      <c r="G20" s="22">
        <v>41</v>
      </c>
      <c r="H20" s="22">
        <v>116</v>
      </c>
    </row>
    <row r="21" spans="1:8" ht="16.5" customHeight="1" x14ac:dyDescent="0.25">
      <c r="A21" s="17" t="s">
        <v>14</v>
      </c>
      <c r="B21" s="22">
        <v>7</v>
      </c>
      <c r="C21" s="22">
        <v>9</v>
      </c>
      <c r="D21" s="22">
        <v>1</v>
      </c>
      <c r="E21" s="22"/>
      <c r="F21" s="22">
        <v>5</v>
      </c>
      <c r="G21" s="22">
        <v>10</v>
      </c>
      <c r="H21" s="22">
        <v>28</v>
      </c>
    </row>
    <row r="22" spans="1:8" ht="16.5" customHeight="1" x14ac:dyDescent="0.25">
      <c r="A22" s="17" t="s">
        <v>15</v>
      </c>
      <c r="B22" s="22">
        <v>4</v>
      </c>
      <c r="C22" s="22">
        <v>7</v>
      </c>
      <c r="D22" s="22">
        <v>1</v>
      </c>
      <c r="E22" s="22"/>
      <c r="F22" s="22">
        <v>1</v>
      </c>
      <c r="G22" s="22">
        <v>4</v>
      </c>
      <c r="H22" s="22">
        <v>13</v>
      </c>
    </row>
    <row r="23" spans="1:8" ht="16.5" customHeight="1" x14ac:dyDescent="0.25">
      <c r="A23" s="17" t="s">
        <v>16</v>
      </c>
      <c r="B23" s="22">
        <v>44</v>
      </c>
      <c r="C23" s="22">
        <v>42</v>
      </c>
      <c r="D23" s="22">
        <v>4</v>
      </c>
      <c r="E23" s="22">
        <v>5</v>
      </c>
      <c r="F23" s="22">
        <v>9</v>
      </c>
      <c r="G23" s="22">
        <v>102</v>
      </c>
      <c r="H23" s="22">
        <v>207</v>
      </c>
    </row>
    <row r="24" spans="1:8" ht="16.5" customHeight="1" x14ac:dyDescent="0.25">
      <c r="A24" s="17" t="s">
        <v>17</v>
      </c>
      <c r="B24" s="22">
        <v>19</v>
      </c>
      <c r="C24" s="22">
        <v>24</v>
      </c>
      <c r="D24" s="22">
        <v>2</v>
      </c>
      <c r="E24" s="22"/>
      <c r="F24" s="22">
        <v>2</v>
      </c>
      <c r="G24" s="22">
        <v>35</v>
      </c>
      <c r="H24" s="22">
        <v>79</v>
      </c>
    </row>
    <row r="25" spans="1:8" ht="16.5" customHeight="1" x14ac:dyDescent="0.25">
      <c r="A25" s="17" t="s">
        <v>18</v>
      </c>
      <c r="B25" s="22">
        <v>15</v>
      </c>
      <c r="C25" s="22">
        <v>13</v>
      </c>
      <c r="D25" s="22">
        <v>2</v>
      </c>
      <c r="E25" s="22">
        <v>1</v>
      </c>
      <c r="F25" s="22">
        <v>2</v>
      </c>
      <c r="G25" s="22">
        <v>24</v>
      </c>
      <c r="H25" s="22">
        <v>48</v>
      </c>
    </row>
    <row r="26" spans="1:8" ht="16.5" customHeight="1" x14ac:dyDescent="0.25">
      <c r="A26" s="17" t="s">
        <v>19</v>
      </c>
      <c r="B26" s="22">
        <v>12</v>
      </c>
      <c r="C26" s="22">
        <v>14</v>
      </c>
      <c r="D26" s="22">
        <v>2</v>
      </c>
      <c r="E26" s="22">
        <v>1</v>
      </c>
      <c r="F26" s="22">
        <v>2</v>
      </c>
      <c r="G26" s="22">
        <v>26</v>
      </c>
      <c r="H26" s="22">
        <v>55</v>
      </c>
    </row>
    <row r="27" spans="1:8" ht="16.5" customHeight="1" x14ac:dyDescent="0.25">
      <c r="A27" s="17" t="s">
        <v>20</v>
      </c>
      <c r="B27" s="22">
        <v>14</v>
      </c>
      <c r="C27" s="22">
        <v>25</v>
      </c>
      <c r="D27" s="22">
        <v>7</v>
      </c>
      <c r="E27" s="22">
        <v>3</v>
      </c>
      <c r="F27" s="22">
        <v>4</v>
      </c>
      <c r="G27" s="22">
        <v>44</v>
      </c>
      <c r="H27" s="22">
        <v>87</v>
      </c>
    </row>
    <row r="28" spans="1:8" ht="16.5" customHeight="1" x14ac:dyDescent="0.25">
      <c r="A28" s="17" t="s">
        <v>21</v>
      </c>
      <c r="B28" s="22">
        <v>13</v>
      </c>
      <c r="C28" s="22">
        <v>15</v>
      </c>
      <c r="D28" s="22">
        <v>8</v>
      </c>
      <c r="E28" s="22">
        <v>3</v>
      </c>
      <c r="F28" s="22">
        <v>5</v>
      </c>
      <c r="G28" s="22">
        <v>36</v>
      </c>
      <c r="H28" s="22">
        <v>72</v>
      </c>
    </row>
    <row r="29" spans="1:8" ht="16.5" customHeight="1" x14ac:dyDescent="0.25">
      <c r="A29" s="17" t="s">
        <v>22</v>
      </c>
      <c r="B29" s="22">
        <v>5</v>
      </c>
      <c r="C29" s="22">
        <v>13</v>
      </c>
      <c r="D29" s="22">
        <v>2</v>
      </c>
      <c r="E29" s="22">
        <v>1</v>
      </c>
      <c r="F29" s="22">
        <v>2</v>
      </c>
      <c r="G29" s="22">
        <v>10</v>
      </c>
      <c r="H29" s="22">
        <v>33</v>
      </c>
    </row>
    <row r="30" spans="1:8" ht="16.5" customHeight="1" x14ac:dyDescent="0.25">
      <c r="A30" s="17" t="s">
        <v>23</v>
      </c>
      <c r="B30" s="22">
        <v>81</v>
      </c>
      <c r="C30" s="22">
        <v>87</v>
      </c>
      <c r="D30" s="22">
        <v>10</v>
      </c>
      <c r="E30" s="22">
        <v>6</v>
      </c>
      <c r="F30" s="22">
        <v>10</v>
      </c>
      <c r="G30" s="22">
        <v>129</v>
      </c>
      <c r="H30" s="22">
        <v>290</v>
      </c>
    </row>
    <row r="31" spans="1:8" ht="16.5" customHeight="1" x14ac:dyDescent="0.25">
      <c r="A31" s="17" t="s">
        <v>24</v>
      </c>
      <c r="B31" s="22">
        <v>70</v>
      </c>
      <c r="C31" s="22">
        <v>157</v>
      </c>
      <c r="D31" s="22">
        <v>12</v>
      </c>
      <c r="E31" s="22">
        <v>4</v>
      </c>
      <c r="F31" s="22">
        <v>13</v>
      </c>
      <c r="G31" s="22">
        <v>87</v>
      </c>
      <c r="H31" s="22">
        <v>301</v>
      </c>
    </row>
    <row r="32" spans="1:8" ht="16.5" customHeight="1" x14ac:dyDescent="0.25">
      <c r="A32" s="17" t="s">
        <v>25</v>
      </c>
      <c r="B32" s="22">
        <v>41</v>
      </c>
      <c r="C32" s="22">
        <v>56</v>
      </c>
      <c r="D32" s="22">
        <v>10</v>
      </c>
      <c r="E32" s="22">
        <v>3</v>
      </c>
      <c r="F32" s="22">
        <v>7</v>
      </c>
      <c r="G32" s="22">
        <v>53</v>
      </c>
      <c r="H32" s="22">
        <v>148</v>
      </c>
    </row>
    <row r="33" spans="1:8" ht="16.5" customHeight="1" x14ac:dyDescent="0.25">
      <c r="A33" s="17" t="s">
        <v>26</v>
      </c>
      <c r="B33" s="22">
        <v>14</v>
      </c>
      <c r="C33" s="22">
        <v>24</v>
      </c>
      <c r="D33" s="22">
        <v>9</v>
      </c>
      <c r="E33" s="22">
        <v>3</v>
      </c>
      <c r="F33" s="22">
        <v>5</v>
      </c>
      <c r="G33" s="22">
        <v>37</v>
      </c>
      <c r="H33" s="22">
        <v>79</v>
      </c>
    </row>
    <row r="34" spans="1:8" ht="16.5" customHeight="1" x14ac:dyDescent="0.25">
      <c r="A34" s="17" t="s">
        <v>27</v>
      </c>
      <c r="B34" s="22">
        <v>8</v>
      </c>
      <c r="C34" s="22">
        <v>16</v>
      </c>
      <c r="D34" s="22">
        <v>6</v>
      </c>
      <c r="E34" s="22">
        <v>2</v>
      </c>
      <c r="F34" s="22">
        <v>1</v>
      </c>
      <c r="G34" s="22">
        <v>30</v>
      </c>
      <c r="H34" s="22">
        <v>56</v>
      </c>
    </row>
    <row r="35" spans="1:8" ht="16.5" customHeight="1" x14ac:dyDescent="0.25">
      <c r="A35" s="17" t="s">
        <v>28</v>
      </c>
      <c r="B35" s="22">
        <v>26</v>
      </c>
      <c r="C35" s="22">
        <v>48</v>
      </c>
      <c r="D35" s="22">
        <v>7</v>
      </c>
      <c r="E35" s="22">
        <v>2</v>
      </c>
      <c r="F35" s="22">
        <v>9</v>
      </c>
      <c r="G35" s="22">
        <v>81</v>
      </c>
      <c r="H35" s="22">
        <v>167</v>
      </c>
    </row>
    <row r="36" spans="1:8" ht="16.5" customHeight="1" x14ac:dyDescent="0.25">
      <c r="A36" s="17" t="s">
        <v>29</v>
      </c>
      <c r="B36" s="22">
        <v>2</v>
      </c>
      <c r="C36" s="22">
        <v>4</v>
      </c>
      <c r="D36" s="22">
        <v>1</v>
      </c>
      <c r="E36" s="22"/>
      <c r="F36" s="22"/>
      <c r="G36" s="22">
        <v>12</v>
      </c>
      <c r="H36" s="22">
        <v>22</v>
      </c>
    </row>
    <row r="37" spans="1:8" ht="16.5" customHeight="1" x14ac:dyDescent="0.25">
      <c r="A37" s="17" t="s">
        <v>30</v>
      </c>
      <c r="B37" s="22">
        <v>2</v>
      </c>
      <c r="C37" s="22">
        <v>4</v>
      </c>
      <c r="D37" s="22">
        <v>1</v>
      </c>
      <c r="E37" s="22"/>
      <c r="F37" s="22"/>
      <c r="G37" s="22">
        <v>12</v>
      </c>
      <c r="H37" s="22">
        <v>21</v>
      </c>
    </row>
    <row r="38" spans="1:8" ht="16.5" customHeight="1" x14ac:dyDescent="0.25">
      <c r="A38" s="17" t="s">
        <v>31</v>
      </c>
      <c r="B38" s="22">
        <v>2</v>
      </c>
      <c r="C38" s="22">
        <v>6</v>
      </c>
      <c r="D38" s="22">
        <v>1</v>
      </c>
      <c r="E38" s="22">
        <v>1</v>
      </c>
      <c r="F38" s="22">
        <v>4</v>
      </c>
      <c r="G38" s="22">
        <v>11</v>
      </c>
      <c r="H38" s="22">
        <v>28</v>
      </c>
    </row>
    <row r="39" spans="1:8" ht="16.5" customHeight="1" x14ac:dyDescent="0.25">
      <c r="A39" s="17" t="s">
        <v>32</v>
      </c>
      <c r="B39" s="22">
        <v>10</v>
      </c>
      <c r="C39" s="22">
        <v>14</v>
      </c>
      <c r="D39" s="22">
        <v>5</v>
      </c>
      <c r="E39" s="22">
        <v>5</v>
      </c>
      <c r="F39" s="22">
        <v>3</v>
      </c>
      <c r="G39" s="22">
        <v>12</v>
      </c>
      <c r="H39" s="22">
        <v>43</v>
      </c>
    </row>
    <row r="40" spans="1:8" ht="16.5" customHeight="1" x14ac:dyDescent="0.25">
      <c r="A40" s="17" t="s">
        <v>33</v>
      </c>
      <c r="B40" s="22">
        <v>16</v>
      </c>
      <c r="C40" s="22">
        <v>31</v>
      </c>
      <c r="D40" s="22">
        <v>4</v>
      </c>
      <c r="E40" s="22">
        <v>4</v>
      </c>
      <c r="F40" s="22">
        <v>4</v>
      </c>
      <c r="G40" s="22">
        <v>30</v>
      </c>
      <c r="H40" s="22">
        <v>82</v>
      </c>
    </row>
    <row r="41" spans="1:8" ht="16.5" customHeight="1" x14ac:dyDescent="0.25">
      <c r="A41" s="17" t="s">
        <v>34</v>
      </c>
      <c r="B41" s="22">
        <v>10</v>
      </c>
      <c r="C41" s="22">
        <v>13</v>
      </c>
      <c r="D41" s="22">
        <v>1</v>
      </c>
      <c r="E41" s="22">
        <v>2</v>
      </c>
      <c r="F41" s="22">
        <v>3</v>
      </c>
      <c r="G41" s="22">
        <v>17</v>
      </c>
      <c r="H41" s="22">
        <v>41</v>
      </c>
    </row>
    <row r="42" spans="1:8" ht="16.5" customHeight="1" x14ac:dyDescent="0.25">
      <c r="A42" s="17" t="s">
        <v>35</v>
      </c>
      <c r="B42" s="22">
        <v>110</v>
      </c>
      <c r="C42" s="22">
        <v>209</v>
      </c>
      <c r="D42" s="22">
        <v>12</v>
      </c>
      <c r="E42" s="22">
        <v>6</v>
      </c>
      <c r="F42" s="22">
        <v>26</v>
      </c>
      <c r="G42" s="22">
        <v>215</v>
      </c>
      <c r="H42" s="22">
        <v>551</v>
      </c>
    </row>
    <row r="43" spans="1:8" ht="16.5" customHeight="1" x14ac:dyDescent="0.25">
      <c r="A43" s="17" t="s">
        <v>36</v>
      </c>
      <c r="B43" s="22">
        <v>26</v>
      </c>
      <c r="C43" s="22">
        <v>50</v>
      </c>
      <c r="D43" s="22">
        <v>10</v>
      </c>
      <c r="E43" s="22">
        <v>6</v>
      </c>
      <c r="F43" s="22">
        <v>4</v>
      </c>
      <c r="G43" s="22">
        <v>40</v>
      </c>
      <c r="H43" s="22">
        <v>121</v>
      </c>
    </row>
    <row r="44" spans="1:8" ht="16.5" customHeight="1" x14ac:dyDescent="0.25">
      <c r="A44" s="17" t="s">
        <v>37</v>
      </c>
      <c r="B44" s="22">
        <v>1</v>
      </c>
      <c r="C44" s="22">
        <v>4</v>
      </c>
      <c r="D44" s="22">
        <v>1</v>
      </c>
      <c r="E44" s="22"/>
      <c r="F44" s="22">
        <v>1</v>
      </c>
      <c r="G44" s="22">
        <v>2</v>
      </c>
      <c r="H44" s="22">
        <v>10</v>
      </c>
    </row>
    <row r="45" spans="1:8" ht="16.5" customHeight="1" x14ac:dyDescent="0.25">
      <c r="A45" s="17" t="s">
        <v>38</v>
      </c>
      <c r="B45" s="22">
        <v>42</v>
      </c>
      <c r="C45" s="22">
        <v>57</v>
      </c>
      <c r="D45" s="22">
        <v>6</v>
      </c>
      <c r="E45" s="22">
        <v>3</v>
      </c>
      <c r="F45" s="22">
        <v>14</v>
      </c>
      <c r="G45" s="22">
        <v>90</v>
      </c>
      <c r="H45" s="22">
        <v>200</v>
      </c>
    </row>
    <row r="46" spans="1:8" ht="16.5" customHeight="1" x14ac:dyDescent="0.25">
      <c r="A46" s="17" t="s">
        <v>39</v>
      </c>
      <c r="B46" s="22">
        <v>11</v>
      </c>
      <c r="C46" s="22">
        <v>9</v>
      </c>
      <c r="D46" s="22"/>
      <c r="E46" s="22"/>
      <c r="F46" s="22">
        <v>1</v>
      </c>
      <c r="G46" s="22">
        <v>18</v>
      </c>
      <c r="H46" s="22">
        <v>42</v>
      </c>
    </row>
    <row r="47" spans="1:8" ht="16.5" customHeight="1" x14ac:dyDescent="0.25">
      <c r="A47" s="17" t="s">
        <v>40</v>
      </c>
      <c r="B47" s="22">
        <v>14</v>
      </c>
      <c r="C47" s="22">
        <v>20</v>
      </c>
      <c r="D47" s="22">
        <v>3</v>
      </c>
      <c r="E47" s="22">
        <v>1</v>
      </c>
      <c r="F47" s="22">
        <v>6</v>
      </c>
      <c r="G47" s="22">
        <v>19</v>
      </c>
      <c r="H47" s="22">
        <v>55</v>
      </c>
    </row>
    <row r="48" spans="1:8" ht="16.5" customHeight="1" x14ac:dyDescent="0.25">
      <c r="A48" s="17" t="s">
        <v>41</v>
      </c>
      <c r="B48" s="22">
        <v>43</v>
      </c>
      <c r="C48" s="22">
        <v>73</v>
      </c>
      <c r="D48" s="22">
        <v>13</v>
      </c>
      <c r="E48" s="22">
        <v>1</v>
      </c>
      <c r="F48" s="22">
        <v>8</v>
      </c>
      <c r="G48" s="22">
        <v>109</v>
      </c>
      <c r="H48" s="22">
        <v>231</v>
      </c>
    </row>
    <row r="49" spans="1:8" ht="16.5" customHeight="1" x14ac:dyDescent="0.25">
      <c r="A49" s="17" t="s">
        <v>42</v>
      </c>
      <c r="B49" s="22">
        <v>1</v>
      </c>
      <c r="C49" s="22">
        <v>2</v>
      </c>
      <c r="D49" s="22"/>
      <c r="E49" s="22"/>
      <c r="F49" s="22">
        <v>1</v>
      </c>
      <c r="G49" s="22">
        <v>3</v>
      </c>
      <c r="H49" s="22">
        <v>6</v>
      </c>
    </row>
    <row r="50" spans="1:8" ht="16.5" customHeight="1" x14ac:dyDescent="0.25">
      <c r="A50" s="17" t="s">
        <v>43</v>
      </c>
      <c r="B50" s="22">
        <v>7</v>
      </c>
      <c r="C50" s="22">
        <v>11</v>
      </c>
      <c r="D50" s="22"/>
      <c r="E50" s="22"/>
      <c r="F50" s="22">
        <v>1</v>
      </c>
      <c r="G50" s="22">
        <v>17</v>
      </c>
      <c r="H50" s="22">
        <v>39</v>
      </c>
    </row>
    <row r="51" spans="1:8" ht="16.5" customHeight="1" x14ac:dyDescent="0.25">
      <c r="A51" s="17" t="s">
        <v>44</v>
      </c>
      <c r="B51" s="22">
        <v>27</v>
      </c>
      <c r="C51" s="22">
        <v>33</v>
      </c>
      <c r="D51" s="22">
        <v>4</v>
      </c>
      <c r="E51" s="22">
        <v>3</v>
      </c>
      <c r="F51" s="22">
        <v>8</v>
      </c>
      <c r="G51" s="22">
        <v>38</v>
      </c>
      <c r="H51" s="22">
        <v>104</v>
      </c>
    </row>
    <row r="52" spans="1:8" ht="16.5" customHeight="1" x14ac:dyDescent="0.25">
      <c r="A52" s="17" t="s">
        <v>45</v>
      </c>
      <c r="B52" s="22">
        <v>3</v>
      </c>
      <c r="C52" s="22">
        <v>2</v>
      </c>
      <c r="D52" s="22">
        <v>1</v>
      </c>
      <c r="E52" s="22"/>
      <c r="F52" s="22"/>
      <c r="G52" s="22">
        <v>8</v>
      </c>
      <c r="H52" s="22">
        <v>14</v>
      </c>
    </row>
    <row r="53" spans="1:8" ht="16.5" customHeight="1" x14ac:dyDescent="0.25">
      <c r="A53" s="17" t="s">
        <v>46</v>
      </c>
      <c r="B53" s="22">
        <v>19</v>
      </c>
      <c r="C53" s="22">
        <v>19</v>
      </c>
      <c r="D53" s="22">
        <v>4</v>
      </c>
      <c r="E53" s="22"/>
      <c r="F53" s="22">
        <v>4</v>
      </c>
      <c r="G53" s="22">
        <v>34</v>
      </c>
      <c r="H53" s="22">
        <v>75</v>
      </c>
    </row>
    <row r="54" spans="1:8" ht="16.5" customHeight="1" x14ac:dyDescent="0.25">
      <c r="A54" s="17" t="s">
        <v>47</v>
      </c>
      <c r="B54" s="22">
        <v>55</v>
      </c>
      <c r="C54" s="22">
        <v>81</v>
      </c>
      <c r="D54" s="22">
        <v>9</v>
      </c>
      <c r="E54" s="22">
        <v>2</v>
      </c>
      <c r="F54" s="22">
        <v>19</v>
      </c>
      <c r="G54" s="22">
        <v>99</v>
      </c>
      <c r="H54" s="22">
        <v>250</v>
      </c>
    </row>
    <row r="55" spans="1:8" ht="16.5" customHeight="1" x14ac:dyDescent="0.25">
      <c r="A55" s="17" t="s">
        <v>48</v>
      </c>
      <c r="B55" s="22">
        <v>14</v>
      </c>
      <c r="C55" s="22">
        <v>13</v>
      </c>
      <c r="D55" s="22">
        <v>5</v>
      </c>
      <c r="E55" s="22"/>
      <c r="F55" s="22">
        <v>2</v>
      </c>
      <c r="G55" s="22">
        <v>25</v>
      </c>
      <c r="H55" s="22">
        <v>57</v>
      </c>
    </row>
    <row r="56" spans="1:8" ht="16.5" customHeight="1" x14ac:dyDescent="0.25">
      <c r="A56" s="17" t="s">
        <v>49</v>
      </c>
      <c r="B56" s="22">
        <v>7</v>
      </c>
      <c r="C56" s="22">
        <v>9</v>
      </c>
      <c r="D56" s="22">
        <v>3</v>
      </c>
      <c r="E56" s="22">
        <v>2</v>
      </c>
      <c r="F56" s="22">
        <v>2</v>
      </c>
      <c r="G56" s="22">
        <v>5</v>
      </c>
      <c r="H56" s="22">
        <v>19</v>
      </c>
    </row>
    <row r="57" spans="1:8" ht="16.5" customHeight="1" x14ac:dyDescent="0.25">
      <c r="A57" s="17" t="s">
        <v>50</v>
      </c>
      <c r="B57" s="22">
        <v>31</v>
      </c>
      <c r="C57" s="22">
        <v>44</v>
      </c>
      <c r="D57" s="22">
        <v>4</v>
      </c>
      <c r="E57" s="22">
        <v>1</v>
      </c>
      <c r="F57" s="22">
        <v>2</v>
      </c>
      <c r="G57" s="22">
        <v>57</v>
      </c>
      <c r="H57" s="22">
        <v>125</v>
      </c>
    </row>
    <row r="58" spans="1:8" ht="16.5" customHeight="1" x14ac:dyDescent="0.25">
      <c r="A58" s="17" t="s">
        <v>51</v>
      </c>
      <c r="B58" s="22">
        <v>21</v>
      </c>
      <c r="C58" s="22">
        <v>60</v>
      </c>
      <c r="D58" s="22">
        <v>7</v>
      </c>
      <c r="E58" s="22">
        <v>6</v>
      </c>
      <c r="F58" s="22">
        <v>7</v>
      </c>
      <c r="G58" s="22">
        <v>33</v>
      </c>
      <c r="H58" s="22">
        <v>115</v>
      </c>
    </row>
    <row r="59" spans="1:8" ht="16.5" customHeight="1" x14ac:dyDescent="0.25">
      <c r="A59" s="17" t="s">
        <v>52</v>
      </c>
      <c r="B59" s="22">
        <v>3</v>
      </c>
      <c r="C59" s="22">
        <v>5</v>
      </c>
      <c r="D59" s="22"/>
      <c r="E59" s="22"/>
      <c r="F59" s="22">
        <v>1</v>
      </c>
      <c r="G59" s="22">
        <v>7</v>
      </c>
      <c r="H59" s="22">
        <v>14</v>
      </c>
    </row>
    <row r="60" spans="1:8" ht="16.5" customHeight="1" x14ac:dyDescent="0.25">
      <c r="A60" s="17" t="s">
        <v>53</v>
      </c>
      <c r="B60" s="22">
        <v>38</v>
      </c>
      <c r="C60" s="22">
        <v>34</v>
      </c>
      <c r="D60" s="22">
        <v>6</v>
      </c>
      <c r="E60" s="22">
        <v>3</v>
      </c>
      <c r="F60" s="22">
        <v>8</v>
      </c>
      <c r="G60" s="22">
        <v>57</v>
      </c>
      <c r="H60" s="22">
        <v>136</v>
      </c>
    </row>
    <row r="61" spans="1:8" ht="16.5" customHeight="1" x14ac:dyDescent="0.25">
      <c r="A61" s="17" t="s">
        <v>54</v>
      </c>
      <c r="B61" s="22">
        <v>4</v>
      </c>
      <c r="C61" s="22">
        <v>9</v>
      </c>
      <c r="D61" s="22">
        <v>2</v>
      </c>
      <c r="E61" s="22">
        <v>3</v>
      </c>
      <c r="F61" s="22">
        <v>1</v>
      </c>
      <c r="G61" s="22">
        <v>22</v>
      </c>
      <c r="H61" s="22">
        <v>40</v>
      </c>
    </row>
    <row r="62" spans="1:8" ht="16.5" customHeight="1" x14ac:dyDescent="0.25">
      <c r="A62" s="17" t="s">
        <v>55</v>
      </c>
      <c r="B62" s="22">
        <v>3</v>
      </c>
      <c r="C62" s="22">
        <v>4</v>
      </c>
      <c r="D62" s="22">
        <v>1</v>
      </c>
      <c r="E62" s="22"/>
      <c r="F62" s="22"/>
      <c r="G62" s="22">
        <v>2</v>
      </c>
      <c r="H62" s="22">
        <v>9</v>
      </c>
    </row>
    <row r="63" spans="1:8" ht="16.5" customHeight="1" x14ac:dyDescent="0.25">
      <c r="A63" s="17" t="s">
        <v>95</v>
      </c>
      <c r="B63" s="22">
        <v>7</v>
      </c>
      <c r="C63" s="22">
        <v>5</v>
      </c>
      <c r="D63" s="22">
        <v>1</v>
      </c>
      <c r="E63" s="22">
        <v>1</v>
      </c>
      <c r="F63" s="22">
        <v>1</v>
      </c>
      <c r="G63" s="22">
        <v>7</v>
      </c>
      <c r="H63" s="22">
        <v>53</v>
      </c>
    </row>
    <row r="64" spans="1:8" ht="16.5" customHeight="1" x14ac:dyDescent="0.25">
      <c r="A64" s="17" t="s">
        <v>1</v>
      </c>
      <c r="B64" s="22">
        <v>1193</v>
      </c>
      <c r="C64" s="22">
        <v>1845</v>
      </c>
      <c r="D64" s="22">
        <v>231</v>
      </c>
      <c r="E64" s="22">
        <v>109</v>
      </c>
      <c r="F64" s="22">
        <v>276</v>
      </c>
      <c r="G64" s="22">
        <v>2230</v>
      </c>
      <c r="H64" s="22">
        <v>5487</v>
      </c>
    </row>
    <row r="74" ht="12.75" customHeight="1" x14ac:dyDescent="0.25"/>
    <row r="79" ht="12.75" customHeight="1" x14ac:dyDescent="0.25"/>
    <row r="84" ht="12.75" customHeight="1" x14ac:dyDescent="0.25"/>
    <row r="94" ht="12.75" customHeight="1" x14ac:dyDescent="0.25"/>
    <row r="99" ht="12.75" customHeight="1" x14ac:dyDescent="0.25"/>
    <row r="109" ht="12.75" customHeight="1" x14ac:dyDescent="0.25"/>
    <row r="119" ht="12.75" customHeight="1" x14ac:dyDescent="0.25"/>
    <row r="124" ht="12.75" customHeight="1" x14ac:dyDescent="0.25"/>
    <row r="129" ht="12.75" customHeight="1" x14ac:dyDescent="0.25"/>
    <row r="134" ht="12.75" customHeight="1" x14ac:dyDescent="0.25"/>
    <row r="139" ht="12.75" customHeight="1" x14ac:dyDescent="0.25"/>
    <row r="144" ht="12.75" customHeight="1" x14ac:dyDescent="0.25"/>
    <row r="169" ht="12.75" customHeight="1" x14ac:dyDescent="0.25"/>
    <row r="174" ht="12.75" customHeight="1" x14ac:dyDescent="0.25"/>
    <row r="179" ht="12.75" customHeight="1" x14ac:dyDescent="0.25"/>
    <row r="194" ht="12.75" customHeight="1" x14ac:dyDescent="0.25"/>
  </sheetData>
  <phoneticPr fontId="1" type="noConversion"/>
  <hyperlinks>
    <hyperlink ref="A1" location="Index" display="Back to Index"/>
  </hyperlinks>
  <pageMargins left="0.75" right="0.75" top="1" bottom="1" header="0.5" footer="0.5"/>
  <pageSetup scale="64"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topLeftCell="A47" workbookViewId="0">
      <selection activeCell="L65" sqref="A7:L65"/>
    </sheetView>
  </sheetViews>
  <sheetFormatPr defaultRowHeight="12.5" x14ac:dyDescent="0.25"/>
  <cols>
    <col min="1" max="1" width="19.26953125" style="10" customWidth="1"/>
    <col min="2" max="12" width="9.1796875" style="10" customWidth="1"/>
  </cols>
  <sheetData>
    <row r="1" spans="1:12" x14ac:dyDescent="0.25">
      <c r="A1" s="39" t="s">
        <v>161</v>
      </c>
    </row>
    <row r="5" spans="1:12" x14ac:dyDescent="0.25">
      <c r="A5" s="10" t="s">
        <v>119</v>
      </c>
    </row>
    <row r="6" spans="1:12" ht="11.25" customHeight="1" x14ac:dyDescent="0.25"/>
    <row r="7" spans="1:12" ht="16.5" customHeight="1" x14ac:dyDescent="0.25">
      <c r="A7" s="27"/>
      <c r="B7" s="65" t="s">
        <v>120</v>
      </c>
      <c r="C7" s="66"/>
      <c r="D7" s="66"/>
      <c r="E7" s="66"/>
      <c r="F7" s="66"/>
      <c r="G7" s="66"/>
      <c r="H7" s="66"/>
      <c r="I7" s="66"/>
      <c r="J7" s="66"/>
      <c r="K7" s="66"/>
      <c r="L7" s="67"/>
    </row>
    <row r="8" spans="1:12" ht="16.5" customHeight="1" x14ac:dyDescent="0.25">
      <c r="A8" s="27"/>
      <c r="B8" s="65" t="s">
        <v>122</v>
      </c>
      <c r="C8" s="66"/>
      <c r="D8" s="66"/>
      <c r="E8" s="66"/>
      <c r="F8" s="66"/>
      <c r="G8" s="66"/>
      <c r="H8" s="66"/>
      <c r="I8" s="66"/>
      <c r="J8" s="66"/>
      <c r="K8" s="66"/>
      <c r="L8" s="67"/>
    </row>
    <row r="9" spans="1:12" ht="26" x14ac:dyDescent="0.25">
      <c r="A9" s="1" t="s">
        <v>61</v>
      </c>
      <c r="B9" s="1">
        <v>1</v>
      </c>
      <c r="C9" s="1">
        <v>2</v>
      </c>
      <c r="D9" s="1">
        <v>3</v>
      </c>
      <c r="E9" s="1">
        <v>4</v>
      </c>
      <c r="F9" s="1">
        <v>5</v>
      </c>
      <c r="G9" s="1">
        <v>6</v>
      </c>
      <c r="H9" s="1">
        <v>7</v>
      </c>
      <c r="I9" s="1" t="s">
        <v>90</v>
      </c>
      <c r="J9" s="1" t="s">
        <v>91</v>
      </c>
      <c r="K9" s="1" t="s">
        <v>1</v>
      </c>
      <c r="L9" s="28" t="s">
        <v>121</v>
      </c>
    </row>
    <row r="10" spans="1:12" ht="16.5" customHeight="1" x14ac:dyDescent="0.25">
      <c r="A10" s="3" t="s">
        <v>2</v>
      </c>
      <c r="B10" s="3">
        <v>5</v>
      </c>
      <c r="C10" s="3"/>
      <c r="D10" s="3">
        <v>5</v>
      </c>
      <c r="E10" s="3">
        <v>3</v>
      </c>
      <c r="F10" s="3">
        <v>15</v>
      </c>
      <c r="G10" s="3">
        <v>12</v>
      </c>
      <c r="H10" s="3">
        <v>20</v>
      </c>
      <c r="I10" s="3">
        <v>3</v>
      </c>
      <c r="J10" s="3"/>
      <c r="K10" s="3">
        <v>63</v>
      </c>
      <c r="L10" s="29">
        <f t="shared" ref="L10:L41" si="0">(B10+C10*2+D10*3+E10*4+F10*5+G10*6+H10*7)/SUM(B10:H10)</f>
        <v>5.3166666666666664</v>
      </c>
    </row>
    <row r="11" spans="1:12" ht="16.5" customHeight="1" x14ac:dyDescent="0.25">
      <c r="A11" s="3" t="s">
        <v>3</v>
      </c>
      <c r="B11" s="3">
        <v>5</v>
      </c>
      <c r="C11" s="3">
        <v>2</v>
      </c>
      <c r="D11" s="3"/>
      <c r="E11" s="3">
        <v>2</v>
      </c>
      <c r="F11" s="3">
        <v>5</v>
      </c>
      <c r="G11" s="3">
        <v>5</v>
      </c>
      <c r="H11" s="3">
        <v>11</v>
      </c>
      <c r="I11" s="3"/>
      <c r="J11" s="3">
        <v>1</v>
      </c>
      <c r="K11" s="3">
        <v>31</v>
      </c>
      <c r="L11" s="29">
        <f t="shared" si="0"/>
        <v>4.9666666666666668</v>
      </c>
    </row>
    <row r="12" spans="1:12" ht="16.5" customHeight="1" x14ac:dyDescent="0.25">
      <c r="A12" s="3" t="s">
        <v>4</v>
      </c>
      <c r="B12" s="3">
        <v>1</v>
      </c>
      <c r="C12" s="3">
        <v>1</v>
      </c>
      <c r="D12" s="3"/>
      <c r="E12" s="3"/>
      <c r="F12" s="3"/>
      <c r="G12" s="3"/>
      <c r="H12" s="3">
        <v>2</v>
      </c>
      <c r="I12" s="3">
        <v>1</v>
      </c>
      <c r="J12" s="3"/>
      <c r="K12" s="3">
        <v>5</v>
      </c>
      <c r="L12" s="29">
        <f t="shared" si="0"/>
        <v>4.25</v>
      </c>
    </row>
    <row r="13" spans="1:12" ht="16.5" customHeight="1" x14ac:dyDescent="0.25">
      <c r="A13" s="3" t="s">
        <v>5</v>
      </c>
      <c r="B13" s="3">
        <v>1</v>
      </c>
      <c r="C13" s="3">
        <v>4</v>
      </c>
      <c r="D13" s="3">
        <v>2</v>
      </c>
      <c r="E13" s="3">
        <v>5</v>
      </c>
      <c r="F13" s="3">
        <v>4</v>
      </c>
      <c r="G13" s="3">
        <v>8</v>
      </c>
      <c r="H13" s="3">
        <v>29</v>
      </c>
      <c r="I13" s="3">
        <v>1</v>
      </c>
      <c r="J13" s="3">
        <v>1</v>
      </c>
      <c r="K13" s="3">
        <v>55</v>
      </c>
      <c r="L13" s="29">
        <f t="shared" si="0"/>
        <v>5.7735849056603774</v>
      </c>
    </row>
    <row r="14" spans="1:12" ht="16.5" customHeight="1" x14ac:dyDescent="0.25">
      <c r="A14" s="3" t="s">
        <v>6</v>
      </c>
      <c r="B14" s="3">
        <v>2</v>
      </c>
      <c r="C14" s="3">
        <v>1</v>
      </c>
      <c r="D14" s="3">
        <v>2</v>
      </c>
      <c r="E14" s="3">
        <v>2</v>
      </c>
      <c r="F14" s="3">
        <v>6</v>
      </c>
      <c r="G14" s="3"/>
      <c r="H14" s="3">
        <v>8</v>
      </c>
      <c r="I14" s="3">
        <v>1</v>
      </c>
      <c r="J14" s="3"/>
      <c r="K14" s="3">
        <v>22</v>
      </c>
      <c r="L14" s="29">
        <f t="shared" si="0"/>
        <v>4.9523809523809526</v>
      </c>
    </row>
    <row r="15" spans="1:12" ht="16.5" customHeight="1" x14ac:dyDescent="0.25">
      <c r="A15" s="3" t="s">
        <v>7</v>
      </c>
      <c r="B15" s="3">
        <v>23</v>
      </c>
      <c r="C15" s="3">
        <v>22</v>
      </c>
      <c r="D15" s="3">
        <v>24</v>
      </c>
      <c r="E15" s="3">
        <v>51</v>
      </c>
      <c r="F15" s="3">
        <v>73</v>
      </c>
      <c r="G15" s="3">
        <v>67</v>
      </c>
      <c r="H15" s="3">
        <v>206</v>
      </c>
      <c r="I15" s="3">
        <v>4</v>
      </c>
      <c r="J15" s="3">
        <v>12</v>
      </c>
      <c r="K15" s="3">
        <v>482</v>
      </c>
      <c r="L15" s="29">
        <f t="shared" si="0"/>
        <v>5.4763948497854074</v>
      </c>
    </row>
    <row r="16" spans="1:12" ht="16.5" customHeight="1" x14ac:dyDescent="0.25">
      <c r="A16" s="3" t="s">
        <v>8</v>
      </c>
      <c r="B16" s="3">
        <v>5</v>
      </c>
      <c r="C16" s="3">
        <v>5</v>
      </c>
      <c r="D16" s="3">
        <v>8</v>
      </c>
      <c r="E16" s="3">
        <v>6</v>
      </c>
      <c r="F16" s="3">
        <v>12</v>
      </c>
      <c r="G16" s="3">
        <v>12</v>
      </c>
      <c r="H16" s="3">
        <v>27</v>
      </c>
      <c r="I16" s="3">
        <v>2</v>
      </c>
      <c r="J16" s="3">
        <v>2</v>
      </c>
      <c r="K16" s="3">
        <v>79</v>
      </c>
      <c r="L16" s="29">
        <f t="shared" si="0"/>
        <v>5.12</v>
      </c>
    </row>
    <row r="17" spans="1:12" ht="16.5" customHeight="1" x14ac:dyDescent="0.25">
      <c r="A17" s="3" t="s">
        <v>9</v>
      </c>
      <c r="B17" s="3">
        <v>3</v>
      </c>
      <c r="C17" s="3">
        <v>4</v>
      </c>
      <c r="D17" s="3">
        <v>9</v>
      </c>
      <c r="E17" s="3">
        <v>8</v>
      </c>
      <c r="F17" s="3">
        <v>10</v>
      </c>
      <c r="G17" s="3">
        <v>13</v>
      </c>
      <c r="H17" s="3">
        <v>32</v>
      </c>
      <c r="I17" s="3">
        <v>3</v>
      </c>
      <c r="J17" s="3">
        <v>2</v>
      </c>
      <c r="K17" s="3">
        <v>84</v>
      </c>
      <c r="L17" s="29">
        <f t="shared" si="0"/>
        <v>5.3417721518987342</v>
      </c>
    </row>
    <row r="18" spans="1:12" ht="16.5" customHeight="1" x14ac:dyDescent="0.25">
      <c r="A18" s="3" t="s">
        <v>10</v>
      </c>
      <c r="B18" s="3">
        <v>1</v>
      </c>
      <c r="C18" s="3"/>
      <c r="D18" s="3">
        <v>1</v>
      </c>
      <c r="E18" s="3">
        <v>4</v>
      </c>
      <c r="F18" s="3">
        <v>5</v>
      </c>
      <c r="G18" s="3">
        <v>3</v>
      </c>
      <c r="H18" s="3">
        <v>12</v>
      </c>
      <c r="I18" s="3"/>
      <c r="J18" s="3"/>
      <c r="K18" s="3">
        <v>26</v>
      </c>
      <c r="L18" s="29">
        <f t="shared" si="0"/>
        <v>5.6538461538461542</v>
      </c>
    </row>
    <row r="19" spans="1:12" ht="16.5" customHeight="1" x14ac:dyDescent="0.25">
      <c r="A19" s="3" t="s">
        <v>11</v>
      </c>
      <c r="B19" s="3">
        <v>21</v>
      </c>
      <c r="C19" s="3">
        <v>6</v>
      </c>
      <c r="D19" s="3">
        <v>12</v>
      </c>
      <c r="E19" s="3">
        <v>29</v>
      </c>
      <c r="F19" s="3">
        <v>22</v>
      </c>
      <c r="G19" s="3">
        <v>43</v>
      </c>
      <c r="H19" s="3">
        <v>78</v>
      </c>
      <c r="I19" s="3">
        <v>3</v>
      </c>
      <c r="J19" s="3">
        <v>2</v>
      </c>
      <c r="K19" s="3">
        <v>216</v>
      </c>
      <c r="L19" s="29">
        <f t="shared" si="0"/>
        <v>5.2085308056872037</v>
      </c>
    </row>
    <row r="20" spans="1:12" ht="16.5" customHeight="1" x14ac:dyDescent="0.25">
      <c r="A20" s="3" t="s">
        <v>12</v>
      </c>
      <c r="B20" s="3">
        <v>10</v>
      </c>
      <c r="C20" s="3">
        <v>8</v>
      </c>
      <c r="D20" s="3">
        <v>3</v>
      </c>
      <c r="E20" s="3">
        <v>6</v>
      </c>
      <c r="F20" s="3">
        <v>8</v>
      </c>
      <c r="G20" s="3">
        <v>18</v>
      </c>
      <c r="H20" s="3">
        <v>39</v>
      </c>
      <c r="I20" s="3">
        <v>2</v>
      </c>
      <c r="J20" s="3">
        <v>7</v>
      </c>
      <c r="K20" s="3">
        <v>101</v>
      </c>
      <c r="L20" s="29">
        <f t="shared" si="0"/>
        <v>5.2173913043478262</v>
      </c>
    </row>
    <row r="21" spans="1:12" ht="16.5" customHeight="1" x14ac:dyDescent="0.25">
      <c r="A21" s="3" t="s">
        <v>13</v>
      </c>
      <c r="B21" s="3">
        <v>7</v>
      </c>
      <c r="C21" s="3">
        <v>3</v>
      </c>
      <c r="D21" s="3">
        <v>2</v>
      </c>
      <c r="E21" s="3">
        <v>12</v>
      </c>
      <c r="F21" s="3">
        <v>23</v>
      </c>
      <c r="G21" s="3">
        <v>12</v>
      </c>
      <c r="H21" s="3">
        <v>49</v>
      </c>
      <c r="I21" s="3">
        <v>2</v>
      </c>
      <c r="J21" s="3">
        <v>4</v>
      </c>
      <c r="K21" s="3">
        <v>114</v>
      </c>
      <c r="L21" s="29">
        <f t="shared" si="0"/>
        <v>5.5277777777777777</v>
      </c>
    </row>
    <row r="22" spans="1:12" ht="16.5" customHeight="1" x14ac:dyDescent="0.25">
      <c r="A22" s="3" t="s">
        <v>14</v>
      </c>
      <c r="B22" s="3">
        <v>1</v>
      </c>
      <c r="C22" s="3"/>
      <c r="D22" s="3">
        <v>1</v>
      </c>
      <c r="E22" s="3">
        <v>4</v>
      </c>
      <c r="F22" s="3">
        <v>3</v>
      </c>
      <c r="G22" s="3">
        <v>2</v>
      </c>
      <c r="H22" s="3">
        <v>15</v>
      </c>
      <c r="I22" s="3">
        <v>1</v>
      </c>
      <c r="J22" s="3"/>
      <c r="K22" s="3">
        <v>27</v>
      </c>
      <c r="L22" s="29">
        <f t="shared" si="0"/>
        <v>5.8461538461538458</v>
      </c>
    </row>
    <row r="23" spans="1:12" ht="16.5" customHeight="1" x14ac:dyDescent="0.25">
      <c r="A23" s="3" t="s">
        <v>15</v>
      </c>
      <c r="B23" s="3"/>
      <c r="C23" s="3">
        <v>1</v>
      </c>
      <c r="D23" s="3">
        <v>2</v>
      </c>
      <c r="E23" s="3">
        <v>1</v>
      </c>
      <c r="F23" s="3">
        <v>1</v>
      </c>
      <c r="G23" s="3"/>
      <c r="H23" s="3">
        <v>8</v>
      </c>
      <c r="I23" s="3"/>
      <c r="J23" s="3"/>
      <c r="K23" s="3">
        <v>13</v>
      </c>
      <c r="L23" s="29">
        <f t="shared" si="0"/>
        <v>5.615384615384615</v>
      </c>
    </row>
    <row r="24" spans="1:12" ht="16.5" customHeight="1" x14ac:dyDescent="0.25">
      <c r="A24" s="3" t="s">
        <v>16</v>
      </c>
      <c r="B24" s="3">
        <v>14</v>
      </c>
      <c r="C24" s="3">
        <v>7</v>
      </c>
      <c r="D24" s="3">
        <v>13</v>
      </c>
      <c r="E24" s="3">
        <v>20</v>
      </c>
      <c r="F24" s="3">
        <v>25</v>
      </c>
      <c r="G24" s="3">
        <v>33</v>
      </c>
      <c r="H24" s="3">
        <v>79</v>
      </c>
      <c r="I24" s="3">
        <v>5</v>
      </c>
      <c r="J24" s="3">
        <v>3</v>
      </c>
      <c r="K24" s="3">
        <v>199</v>
      </c>
      <c r="L24" s="29">
        <f t="shared" si="0"/>
        <v>5.3560209424083771</v>
      </c>
    </row>
    <row r="25" spans="1:12" ht="16.5" customHeight="1" x14ac:dyDescent="0.25">
      <c r="A25" s="3" t="s">
        <v>17</v>
      </c>
      <c r="B25" s="3">
        <v>8</v>
      </c>
      <c r="C25" s="3">
        <v>4</v>
      </c>
      <c r="D25" s="3">
        <v>8</v>
      </c>
      <c r="E25" s="3">
        <v>12</v>
      </c>
      <c r="F25" s="3">
        <v>14</v>
      </c>
      <c r="G25" s="3">
        <v>11</v>
      </c>
      <c r="H25" s="3">
        <v>21</v>
      </c>
      <c r="I25" s="3">
        <v>1</v>
      </c>
      <c r="J25" s="3"/>
      <c r="K25" s="3">
        <v>79</v>
      </c>
      <c r="L25" s="29">
        <f t="shared" si="0"/>
        <v>4.7564102564102564</v>
      </c>
    </row>
    <row r="26" spans="1:12" ht="16.5" customHeight="1" x14ac:dyDescent="0.25">
      <c r="A26" s="3" t="s">
        <v>18</v>
      </c>
      <c r="B26" s="3">
        <v>2</v>
      </c>
      <c r="C26" s="3">
        <v>4</v>
      </c>
      <c r="D26" s="3">
        <v>3</v>
      </c>
      <c r="E26" s="3">
        <v>8</v>
      </c>
      <c r="F26" s="3">
        <v>11</v>
      </c>
      <c r="G26" s="3">
        <v>3</v>
      </c>
      <c r="H26" s="3">
        <v>15</v>
      </c>
      <c r="I26" s="3">
        <v>1</v>
      </c>
      <c r="J26" s="3">
        <v>1</v>
      </c>
      <c r="K26" s="3">
        <v>48</v>
      </c>
      <c r="L26" s="29">
        <f t="shared" si="0"/>
        <v>4.9782608695652177</v>
      </c>
    </row>
    <row r="27" spans="1:12" ht="16.5" customHeight="1" x14ac:dyDescent="0.25">
      <c r="A27" s="3" t="s">
        <v>19</v>
      </c>
      <c r="B27" s="3">
        <v>3</v>
      </c>
      <c r="C27" s="3">
        <v>5</v>
      </c>
      <c r="D27" s="3">
        <v>4</v>
      </c>
      <c r="E27" s="3">
        <v>9</v>
      </c>
      <c r="F27" s="3">
        <v>5</v>
      </c>
      <c r="G27" s="3">
        <v>5</v>
      </c>
      <c r="H27" s="3">
        <v>19</v>
      </c>
      <c r="I27" s="3">
        <v>1</v>
      </c>
      <c r="J27" s="3"/>
      <c r="K27" s="3">
        <v>51</v>
      </c>
      <c r="L27" s="29">
        <f t="shared" si="0"/>
        <v>4.9800000000000004</v>
      </c>
    </row>
    <row r="28" spans="1:12" ht="16.5" customHeight="1" x14ac:dyDescent="0.25">
      <c r="A28" s="3" t="s">
        <v>20</v>
      </c>
      <c r="B28" s="3">
        <v>2</v>
      </c>
      <c r="C28" s="3">
        <v>6</v>
      </c>
      <c r="D28" s="3">
        <v>3</v>
      </c>
      <c r="E28" s="3">
        <v>5</v>
      </c>
      <c r="F28" s="3">
        <v>15</v>
      </c>
      <c r="G28" s="3">
        <v>19</v>
      </c>
      <c r="H28" s="3">
        <v>32</v>
      </c>
      <c r="I28" s="3">
        <v>2</v>
      </c>
      <c r="J28" s="3"/>
      <c r="K28" s="3">
        <v>84</v>
      </c>
      <c r="L28" s="29">
        <f t="shared" si="0"/>
        <v>5.5609756097560972</v>
      </c>
    </row>
    <row r="29" spans="1:12" ht="16.5" customHeight="1" x14ac:dyDescent="0.25">
      <c r="A29" s="3" t="s">
        <v>21</v>
      </c>
      <c r="B29" s="3">
        <v>4</v>
      </c>
      <c r="C29" s="3"/>
      <c r="D29" s="3">
        <v>3</v>
      </c>
      <c r="E29" s="3">
        <v>13</v>
      </c>
      <c r="F29" s="3">
        <v>6</v>
      </c>
      <c r="G29" s="3">
        <v>11</v>
      </c>
      <c r="H29" s="3">
        <v>28</v>
      </c>
      <c r="I29" s="3">
        <v>2</v>
      </c>
      <c r="J29" s="3">
        <v>1</v>
      </c>
      <c r="K29" s="3">
        <v>68</v>
      </c>
      <c r="L29" s="29">
        <f t="shared" si="0"/>
        <v>5.4923076923076923</v>
      </c>
    </row>
    <row r="30" spans="1:12" ht="16.5" customHeight="1" x14ac:dyDescent="0.25">
      <c r="A30" s="3" t="s">
        <v>22</v>
      </c>
      <c r="B30" s="3"/>
      <c r="C30" s="3">
        <v>4</v>
      </c>
      <c r="D30" s="3"/>
      <c r="E30" s="3">
        <v>6</v>
      </c>
      <c r="F30" s="3">
        <v>1</v>
      </c>
      <c r="G30" s="3">
        <v>7</v>
      </c>
      <c r="H30" s="3">
        <v>8</v>
      </c>
      <c r="I30" s="3">
        <v>1</v>
      </c>
      <c r="J30" s="3">
        <v>4</v>
      </c>
      <c r="K30" s="3">
        <v>31</v>
      </c>
      <c r="L30" s="29">
        <f t="shared" si="0"/>
        <v>5.1923076923076925</v>
      </c>
    </row>
    <row r="31" spans="1:12" ht="16.5" customHeight="1" x14ac:dyDescent="0.25">
      <c r="A31" s="3" t="s">
        <v>23</v>
      </c>
      <c r="B31" s="3">
        <v>25</v>
      </c>
      <c r="C31" s="3">
        <v>10</v>
      </c>
      <c r="D31" s="3">
        <v>23</v>
      </c>
      <c r="E31" s="3">
        <v>43</v>
      </c>
      <c r="F31" s="3">
        <v>41</v>
      </c>
      <c r="G31" s="3">
        <v>49</v>
      </c>
      <c r="H31" s="3">
        <v>76</v>
      </c>
      <c r="I31" s="3">
        <v>10</v>
      </c>
      <c r="J31" s="3">
        <v>2</v>
      </c>
      <c r="K31" s="3">
        <v>279</v>
      </c>
      <c r="L31" s="29">
        <f t="shared" si="0"/>
        <v>4.9325842696629216</v>
      </c>
    </row>
    <row r="32" spans="1:12" ht="16.5" customHeight="1" x14ac:dyDescent="0.25">
      <c r="A32" s="3" t="s">
        <v>24</v>
      </c>
      <c r="B32" s="3">
        <v>23</v>
      </c>
      <c r="C32" s="3">
        <v>8</v>
      </c>
      <c r="D32" s="3">
        <v>8</v>
      </c>
      <c r="E32" s="3">
        <v>33</v>
      </c>
      <c r="F32" s="3">
        <v>41</v>
      </c>
      <c r="G32" s="3">
        <v>65</v>
      </c>
      <c r="H32" s="3">
        <v>106</v>
      </c>
      <c r="I32" s="3">
        <v>3</v>
      </c>
      <c r="J32" s="3">
        <v>7</v>
      </c>
      <c r="K32" s="3">
        <v>294</v>
      </c>
      <c r="L32" s="29">
        <f t="shared" si="0"/>
        <v>5.394366197183099</v>
      </c>
    </row>
    <row r="33" spans="1:12" ht="16.5" customHeight="1" x14ac:dyDescent="0.25">
      <c r="A33" s="3" t="s">
        <v>25</v>
      </c>
      <c r="B33" s="3">
        <v>9</v>
      </c>
      <c r="C33" s="3">
        <v>7</v>
      </c>
      <c r="D33" s="3">
        <v>4</v>
      </c>
      <c r="E33" s="3">
        <v>20</v>
      </c>
      <c r="F33" s="3">
        <v>26</v>
      </c>
      <c r="G33" s="3">
        <v>26</v>
      </c>
      <c r="H33" s="3">
        <v>49</v>
      </c>
      <c r="I33" s="3">
        <v>1</v>
      </c>
      <c r="J33" s="3">
        <v>3</v>
      </c>
      <c r="K33" s="3">
        <v>145</v>
      </c>
      <c r="L33" s="29">
        <f t="shared" si="0"/>
        <v>5.2765957446808507</v>
      </c>
    </row>
    <row r="34" spans="1:12" ht="16.5" customHeight="1" x14ac:dyDescent="0.25">
      <c r="A34" s="3" t="s">
        <v>26</v>
      </c>
      <c r="B34" s="3">
        <v>4</v>
      </c>
      <c r="C34" s="3">
        <v>5</v>
      </c>
      <c r="D34" s="3">
        <v>5</v>
      </c>
      <c r="E34" s="3">
        <v>13</v>
      </c>
      <c r="F34" s="3">
        <v>6</v>
      </c>
      <c r="G34" s="3">
        <v>13</v>
      </c>
      <c r="H34" s="3">
        <v>25</v>
      </c>
      <c r="I34" s="3">
        <v>3</v>
      </c>
      <c r="J34" s="3">
        <v>1</v>
      </c>
      <c r="K34" s="3">
        <v>75</v>
      </c>
      <c r="L34" s="29">
        <f t="shared" si="0"/>
        <v>5.126760563380282</v>
      </c>
    </row>
    <row r="35" spans="1:12" ht="16.5" customHeight="1" x14ac:dyDescent="0.25">
      <c r="A35" s="3" t="s">
        <v>27</v>
      </c>
      <c r="B35" s="3">
        <v>4</v>
      </c>
      <c r="C35" s="3">
        <v>3</v>
      </c>
      <c r="D35" s="3">
        <v>4</v>
      </c>
      <c r="E35" s="3">
        <v>6</v>
      </c>
      <c r="F35" s="3">
        <v>8</v>
      </c>
      <c r="G35" s="3">
        <v>7</v>
      </c>
      <c r="H35" s="3">
        <v>20</v>
      </c>
      <c r="I35" s="3">
        <v>1</v>
      </c>
      <c r="J35" s="3">
        <v>1</v>
      </c>
      <c r="K35" s="3">
        <v>54</v>
      </c>
      <c r="L35" s="29">
        <f t="shared" si="0"/>
        <v>5.1538461538461542</v>
      </c>
    </row>
    <row r="36" spans="1:12" ht="16.5" customHeight="1" x14ac:dyDescent="0.25">
      <c r="A36" s="3" t="s">
        <v>28</v>
      </c>
      <c r="B36" s="3">
        <v>15</v>
      </c>
      <c r="C36" s="3">
        <v>10</v>
      </c>
      <c r="D36" s="3">
        <v>10</v>
      </c>
      <c r="E36" s="3">
        <v>14</v>
      </c>
      <c r="F36" s="3">
        <v>22</v>
      </c>
      <c r="G36" s="3">
        <v>34</v>
      </c>
      <c r="H36" s="3">
        <v>50</v>
      </c>
      <c r="I36" s="3">
        <v>4</v>
      </c>
      <c r="J36" s="3">
        <v>2</v>
      </c>
      <c r="K36" s="3">
        <v>161</v>
      </c>
      <c r="L36" s="29">
        <f t="shared" si="0"/>
        <v>5.064516129032258</v>
      </c>
    </row>
    <row r="37" spans="1:12" ht="16.5" customHeight="1" x14ac:dyDescent="0.25">
      <c r="A37" s="3" t="s">
        <v>29</v>
      </c>
      <c r="B37" s="3">
        <v>1</v>
      </c>
      <c r="C37" s="3">
        <v>1</v>
      </c>
      <c r="D37" s="3">
        <v>1</v>
      </c>
      <c r="E37" s="3">
        <v>2</v>
      </c>
      <c r="F37" s="3">
        <v>3</v>
      </c>
      <c r="G37" s="3">
        <v>3</v>
      </c>
      <c r="H37" s="3">
        <v>11</v>
      </c>
      <c r="I37" s="3"/>
      <c r="J37" s="3"/>
      <c r="K37" s="3">
        <v>22</v>
      </c>
      <c r="L37" s="29">
        <f t="shared" si="0"/>
        <v>5.6363636363636367</v>
      </c>
    </row>
    <row r="38" spans="1:12" ht="16.5" customHeight="1" x14ac:dyDescent="0.25">
      <c r="A38" s="3" t="s">
        <v>30</v>
      </c>
      <c r="B38" s="3">
        <v>1</v>
      </c>
      <c r="C38" s="3"/>
      <c r="D38" s="3">
        <v>1</v>
      </c>
      <c r="E38" s="3">
        <v>2</v>
      </c>
      <c r="F38" s="3">
        <v>5</v>
      </c>
      <c r="G38" s="3">
        <v>6</v>
      </c>
      <c r="H38" s="3">
        <v>3</v>
      </c>
      <c r="I38" s="3">
        <v>3</v>
      </c>
      <c r="J38" s="3"/>
      <c r="K38" s="3">
        <v>21</v>
      </c>
      <c r="L38" s="29">
        <f t="shared" si="0"/>
        <v>5.2222222222222223</v>
      </c>
    </row>
    <row r="39" spans="1:12" ht="16.5" customHeight="1" x14ac:dyDescent="0.25">
      <c r="A39" s="3" t="s">
        <v>31</v>
      </c>
      <c r="B39" s="3">
        <v>1</v>
      </c>
      <c r="C39" s="3"/>
      <c r="D39" s="3">
        <v>1</v>
      </c>
      <c r="E39" s="3">
        <v>3</v>
      </c>
      <c r="F39" s="3">
        <v>3</v>
      </c>
      <c r="G39" s="3">
        <v>6</v>
      </c>
      <c r="H39" s="3">
        <v>9</v>
      </c>
      <c r="I39" s="3">
        <v>1</v>
      </c>
      <c r="J39" s="3"/>
      <c r="K39" s="3">
        <v>24</v>
      </c>
      <c r="L39" s="29">
        <f t="shared" si="0"/>
        <v>5.6521739130434785</v>
      </c>
    </row>
    <row r="40" spans="1:12" ht="16.5" customHeight="1" x14ac:dyDescent="0.25">
      <c r="A40" s="3" t="s">
        <v>32</v>
      </c>
      <c r="B40" s="3">
        <v>7</v>
      </c>
      <c r="C40" s="3">
        <v>3</v>
      </c>
      <c r="D40" s="3">
        <v>3</v>
      </c>
      <c r="E40" s="3">
        <v>8</v>
      </c>
      <c r="F40" s="3">
        <v>5</v>
      </c>
      <c r="G40" s="3">
        <v>5</v>
      </c>
      <c r="H40" s="3">
        <v>8</v>
      </c>
      <c r="I40" s="3"/>
      <c r="J40" s="3">
        <v>3</v>
      </c>
      <c r="K40" s="3">
        <v>42</v>
      </c>
      <c r="L40" s="29">
        <f t="shared" si="0"/>
        <v>4.2307692307692308</v>
      </c>
    </row>
    <row r="41" spans="1:12" ht="16.5" customHeight="1" x14ac:dyDescent="0.25">
      <c r="A41" s="3" t="s">
        <v>33</v>
      </c>
      <c r="B41" s="3">
        <v>7</v>
      </c>
      <c r="C41" s="3">
        <v>4</v>
      </c>
      <c r="D41" s="3">
        <v>8</v>
      </c>
      <c r="E41" s="3">
        <v>12</v>
      </c>
      <c r="F41" s="3">
        <v>9</v>
      </c>
      <c r="G41" s="3">
        <v>12</v>
      </c>
      <c r="H41" s="3">
        <v>20</v>
      </c>
      <c r="I41" s="3">
        <v>4</v>
      </c>
      <c r="J41" s="3">
        <v>4</v>
      </c>
      <c r="K41" s="3">
        <v>80</v>
      </c>
      <c r="L41" s="29">
        <f t="shared" si="0"/>
        <v>4.7777777777777777</v>
      </c>
    </row>
    <row r="42" spans="1:12" ht="16.5" customHeight="1" x14ac:dyDescent="0.25">
      <c r="A42" s="3" t="s">
        <v>34</v>
      </c>
      <c r="B42" s="3">
        <v>3</v>
      </c>
      <c r="C42" s="3"/>
      <c r="D42" s="3">
        <v>4</v>
      </c>
      <c r="E42" s="3">
        <v>5</v>
      </c>
      <c r="F42" s="3">
        <v>4</v>
      </c>
      <c r="G42" s="3">
        <v>6</v>
      </c>
      <c r="H42" s="3">
        <v>16</v>
      </c>
      <c r="I42" s="3">
        <v>1</v>
      </c>
      <c r="J42" s="3">
        <v>1</v>
      </c>
      <c r="K42" s="3">
        <v>40</v>
      </c>
      <c r="L42" s="29">
        <f t="shared" ref="L42:L62" si="1">(B42+C42*2+D42*3+E42*4+F42*5+G42*6+H42*7)/SUM(B42:H42)</f>
        <v>5.3421052631578947</v>
      </c>
    </row>
    <row r="43" spans="1:12" ht="16.5" customHeight="1" x14ac:dyDescent="0.25">
      <c r="A43" s="3" t="s">
        <v>35</v>
      </c>
      <c r="B43" s="3">
        <v>40</v>
      </c>
      <c r="C43" s="3">
        <v>29</v>
      </c>
      <c r="D43" s="3">
        <v>44</v>
      </c>
      <c r="E43" s="3">
        <v>59</v>
      </c>
      <c r="F43" s="3">
        <v>79</v>
      </c>
      <c r="G43" s="3">
        <v>81</v>
      </c>
      <c r="H43" s="3">
        <v>174</v>
      </c>
      <c r="I43" s="3">
        <v>16</v>
      </c>
      <c r="J43" s="3">
        <v>10</v>
      </c>
      <c r="K43" s="3">
        <v>532</v>
      </c>
      <c r="L43" s="29">
        <f t="shared" si="1"/>
        <v>5.0691699604743086</v>
      </c>
    </row>
    <row r="44" spans="1:12" ht="16.5" customHeight="1" x14ac:dyDescent="0.25">
      <c r="A44" s="3" t="s">
        <v>36</v>
      </c>
      <c r="B44" s="3">
        <v>2</v>
      </c>
      <c r="C44" s="3">
        <v>5</v>
      </c>
      <c r="D44" s="3">
        <v>4</v>
      </c>
      <c r="E44" s="3">
        <v>15</v>
      </c>
      <c r="F44" s="3">
        <v>19</v>
      </c>
      <c r="G44" s="3">
        <v>24</v>
      </c>
      <c r="H44" s="3">
        <v>43</v>
      </c>
      <c r="I44" s="3">
        <v>3</v>
      </c>
      <c r="J44" s="3">
        <v>2</v>
      </c>
      <c r="K44" s="3">
        <v>117</v>
      </c>
      <c r="L44" s="29">
        <f t="shared" si="1"/>
        <v>5.5714285714285712</v>
      </c>
    </row>
    <row r="45" spans="1:12" ht="16.5" customHeight="1" x14ac:dyDescent="0.25">
      <c r="A45" s="3" t="s">
        <v>37</v>
      </c>
      <c r="B45" s="3"/>
      <c r="C45" s="3">
        <v>1</v>
      </c>
      <c r="D45" s="3">
        <v>1</v>
      </c>
      <c r="E45" s="3"/>
      <c r="F45" s="3">
        <v>2</v>
      </c>
      <c r="G45" s="3">
        <v>2</v>
      </c>
      <c r="H45" s="3">
        <v>4</v>
      </c>
      <c r="I45" s="3"/>
      <c r="J45" s="3"/>
      <c r="K45" s="3">
        <v>10</v>
      </c>
      <c r="L45" s="29">
        <f t="shared" si="1"/>
        <v>5.5</v>
      </c>
    </row>
    <row r="46" spans="1:12" ht="16.5" customHeight="1" x14ac:dyDescent="0.25">
      <c r="A46" s="3" t="s">
        <v>38</v>
      </c>
      <c r="B46" s="3">
        <v>16</v>
      </c>
      <c r="C46" s="3">
        <v>12</v>
      </c>
      <c r="D46" s="3">
        <v>8</v>
      </c>
      <c r="E46" s="3">
        <v>24</v>
      </c>
      <c r="F46" s="3">
        <v>24</v>
      </c>
      <c r="G46" s="3">
        <v>27</v>
      </c>
      <c r="H46" s="3">
        <v>69</v>
      </c>
      <c r="I46" s="3">
        <v>12</v>
      </c>
      <c r="J46" s="3">
        <v>3</v>
      </c>
      <c r="K46" s="3">
        <v>195</v>
      </c>
      <c r="L46" s="29">
        <f t="shared" si="1"/>
        <v>5.1388888888888893</v>
      </c>
    </row>
    <row r="47" spans="1:12" ht="16.5" customHeight="1" x14ac:dyDescent="0.25">
      <c r="A47" s="3" t="s">
        <v>39</v>
      </c>
      <c r="B47" s="3">
        <v>4</v>
      </c>
      <c r="C47" s="3">
        <v>2</v>
      </c>
      <c r="D47" s="3">
        <v>3</v>
      </c>
      <c r="E47" s="3">
        <v>7</v>
      </c>
      <c r="F47" s="3">
        <v>5</v>
      </c>
      <c r="G47" s="3">
        <v>6</v>
      </c>
      <c r="H47" s="3">
        <v>9</v>
      </c>
      <c r="I47" s="3">
        <v>1</v>
      </c>
      <c r="J47" s="3">
        <v>2</v>
      </c>
      <c r="K47" s="3">
        <v>39</v>
      </c>
      <c r="L47" s="29">
        <f t="shared" si="1"/>
        <v>4.6944444444444446</v>
      </c>
    </row>
    <row r="48" spans="1:12" ht="16.5" customHeight="1" x14ac:dyDescent="0.25">
      <c r="A48" s="3" t="s">
        <v>40</v>
      </c>
      <c r="B48" s="3">
        <v>4</v>
      </c>
      <c r="C48" s="3">
        <v>6</v>
      </c>
      <c r="D48" s="3">
        <v>2</v>
      </c>
      <c r="E48" s="3">
        <v>4</v>
      </c>
      <c r="F48" s="3">
        <v>8</v>
      </c>
      <c r="G48" s="3">
        <v>14</v>
      </c>
      <c r="H48" s="3">
        <v>15</v>
      </c>
      <c r="I48" s="3"/>
      <c r="J48" s="3"/>
      <c r="K48" s="3">
        <v>53</v>
      </c>
      <c r="L48" s="29">
        <f t="shared" si="1"/>
        <v>5.0377358490566042</v>
      </c>
    </row>
    <row r="49" spans="1:12" ht="16.5" customHeight="1" x14ac:dyDescent="0.25">
      <c r="A49" s="3" t="s">
        <v>41</v>
      </c>
      <c r="B49" s="3">
        <v>16</v>
      </c>
      <c r="C49" s="3">
        <v>12</v>
      </c>
      <c r="D49" s="3">
        <v>8</v>
      </c>
      <c r="E49" s="3">
        <v>28</v>
      </c>
      <c r="F49" s="3">
        <v>35</v>
      </c>
      <c r="G49" s="3">
        <v>39</v>
      </c>
      <c r="H49" s="3">
        <v>72</v>
      </c>
      <c r="I49" s="3">
        <v>6</v>
      </c>
      <c r="J49" s="3">
        <v>3</v>
      </c>
      <c r="K49" s="3">
        <v>219</v>
      </c>
      <c r="L49" s="29">
        <f t="shared" si="1"/>
        <v>5.1857142857142859</v>
      </c>
    </row>
    <row r="50" spans="1:12" ht="16.5" customHeight="1" x14ac:dyDescent="0.25">
      <c r="A50" s="3" t="s">
        <v>42</v>
      </c>
      <c r="B50" s="3"/>
      <c r="C50" s="3"/>
      <c r="D50" s="3"/>
      <c r="E50" s="3"/>
      <c r="F50" s="3"/>
      <c r="G50" s="3">
        <v>1</v>
      </c>
      <c r="H50" s="3">
        <v>5</v>
      </c>
      <c r="I50" s="3"/>
      <c r="J50" s="3"/>
      <c r="K50" s="3">
        <v>6</v>
      </c>
      <c r="L50" s="29">
        <f t="shared" si="1"/>
        <v>6.833333333333333</v>
      </c>
    </row>
    <row r="51" spans="1:12" ht="16.5" customHeight="1" x14ac:dyDescent="0.25">
      <c r="A51" s="3" t="s">
        <v>43</v>
      </c>
      <c r="B51" s="3">
        <v>2</v>
      </c>
      <c r="C51" s="3">
        <v>1</v>
      </c>
      <c r="D51" s="3">
        <v>2</v>
      </c>
      <c r="E51" s="3">
        <v>4</v>
      </c>
      <c r="F51" s="3">
        <v>7</v>
      </c>
      <c r="G51" s="3">
        <v>5</v>
      </c>
      <c r="H51" s="3">
        <v>11</v>
      </c>
      <c r="I51" s="3">
        <v>2</v>
      </c>
      <c r="J51" s="3">
        <v>3</v>
      </c>
      <c r="K51" s="3">
        <v>37</v>
      </c>
      <c r="L51" s="29">
        <f t="shared" si="1"/>
        <v>5.25</v>
      </c>
    </row>
    <row r="52" spans="1:12" ht="16.5" customHeight="1" x14ac:dyDescent="0.25">
      <c r="A52" s="3" t="s">
        <v>44</v>
      </c>
      <c r="B52" s="3">
        <v>6</v>
      </c>
      <c r="C52" s="3">
        <v>8</v>
      </c>
      <c r="D52" s="3">
        <v>7</v>
      </c>
      <c r="E52" s="3">
        <v>11</v>
      </c>
      <c r="F52" s="3">
        <v>18</v>
      </c>
      <c r="G52" s="3">
        <v>17</v>
      </c>
      <c r="H52" s="3">
        <v>30</v>
      </c>
      <c r="I52" s="3">
        <v>1</v>
      </c>
      <c r="J52" s="3">
        <v>1</v>
      </c>
      <c r="K52" s="3">
        <v>99</v>
      </c>
      <c r="L52" s="29">
        <f t="shared" si="1"/>
        <v>5.0412371134020617</v>
      </c>
    </row>
    <row r="53" spans="1:12" ht="16.5" customHeight="1" x14ac:dyDescent="0.25">
      <c r="A53" s="3" t="s">
        <v>45</v>
      </c>
      <c r="B53" s="3"/>
      <c r="C53" s="3"/>
      <c r="D53" s="3">
        <v>2</v>
      </c>
      <c r="E53" s="3">
        <v>1</v>
      </c>
      <c r="F53" s="3">
        <v>5</v>
      </c>
      <c r="G53" s="3">
        <v>3</v>
      </c>
      <c r="H53" s="3">
        <v>3</v>
      </c>
      <c r="I53" s="3"/>
      <c r="J53" s="3"/>
      <c r="K53" s="3">
        <v>14</v>
      </c>
      <c r="L53" s="29">
        <f t="shared" si="1"/>
        <v>5.2857142857142856</v>
      </c>
    </row>
    <row r="54" spans="1:12" ht="16.5" customHeight="1" x14ac:dyDescent="0.25">
      <c r="A54" s="3" t="s">
        <v>46</v>
      </c>
      <c r="B54" s="3">
        <v>5</v>
      </c>
      <c r="C54" s="3">
        <v>3</v>
      </c>
      <c r="D54" s="3">
        <v>8</v>
      </c>
      <c r="E54" s="3">
        <v>7</v>
      </c>
      <c r="F54" s="3">
        <v>10</v>
      </c>
      <c r="G54" s="3">
        <v>14</v>
      </c>
      <c r="H54" s="3">
        <v>23</v>
      </c>
      <c r="I54" s="3">
        <v>2</v>
      </c>
      <c r="J54" s="3">
        <v>2</v>
      </c>
      <c r="K54" s="3">
        <v>74</v>
      </c>
      <c r="L54" s="29">
        <f t="shared" si="1"/>
        <v>5.1142857142857139</v>
      </c>
    </row>
    <row r="55" spans="1:12" ht="16.5" customHeight="1" x14ac:dyDescent="0.25">
      <c r="A55" s="3" t="s">
        <v>47</v>
      </c>
      <c r="B55" s="3">
        <v>11</v>
      </c>
      <c r="C55" s="3">
        <v>10</v>
      </c>
      <c r="D55" s="3">
        <v>16</v>
      </c>
      <c r="E55" s="3">
        <v>29</v>
      </c>
      <c r="F55" s="3">
        <v>41</v>
      </c>
      <c r="G55" s="3">
        <v>41</v>
      </c>
      <c r="H55" s="3">
        <v>90</v>
      </c>
      <c r="I55" s="3">
        <v>8</v>
      </c>
      <c r="J55" s="3">
        <v>3</v>
      </c>
      <c r="K55" s="3">
        <v>249</v>
      </c>
      <c r="L55" s="29">
        <f t="shared" si="1"/>
        <v>5.3613445378151257</v>
      </c>
    </row>
    <row r="56" spans="1:12" ht="16.5" customHeight="1" x14ac:dyDescent="0.25">
      <c r="A56" s="3" t="s">
        <v>48</v>
      </c>
      <c r="B56" s="3">
        <v>6</v>
      </c>
      <c r="C56" s="3">
        <v>1</v>
      </c>
      <c r="D56" s="3">
        <v>2</v>
      </c>
      <c r="E56" s="3">
        <v>8</v>
      </c>
      <c r="F56" s="3">
        <v>10</v>
      </c>
      <c r="G56" s="3">
        <v>11</v>
      </c>
      <c r="H56" s="3">
        <v>15</v>
      </c>
      <c r="I56" s="3">
        <v>2</v>
      </c>
      <c r="J56" s="3"/>
      <c r="K56" s="3">
        <v>55</v>
      </c>
      <c r="L56" s="29">
        <f t="shared" si="1"/>
        <v>5.0377358490566042</v>
      </c>
    </row>
    <row r="57" spans="1:12" ht="16.5" customHeight="1" x14ac:dyDescent="0.25">
      <c r="A57" s="3" t="s">
        <v>49</v>
      </c>
      <c r="B57" s="3"/>
      <c r="C57" s="3"/>
      <c r="D57" s="3">
        <v>1</v>
      </c>
      <c r="E57" s="3">
        <v>3</v>
      </c>
      <c r="F57" s="3">
        <v>1</v>
      </c>
      <c r="G57" s="3">
        <v>5</v>
      </c>
      <c r="H57" s="3">
        <v>8</v>
      </c>
      <c r="I57" s="3"/>
      <c r="J57" s="3">
        <v>1</v>
      </c>
      <c r="K57" s="3">
        <v>19</v>
      </c>
      <c r="L57" s="29">
        <f t="shared" si="1"/>
        <v>5.8888888888888893</v>
      </c>
    </row>
    <row r="58" spans="1:12" ht="16.5" customHeight="1" x14ac:dyDescent="0.25">
      <c r="A58" s="3" t="s">
        <v>50</v>
      </c>
      <c r="B58" s="3">
        <v>3</v>
      </c>
      <c r="C58" s="3">
        <v>2</v>
      </c>
      <c r="D58" s="3">
        <v>11</v>
      </c>
      <c r="E58" s="3">
        <v>18</v>
      </c>
      <c r="F58" s="3">
        <v>22</v>
      </c>
      <c r="G58" s="3">
        <v>14</v>
      </c>
      <c r="H58" s="3">
        <v>49</v>
      </c>
      <c r="I58" s="3">
        <v>3</v>
      </c>
      <c r="J58" s="3">
        <v>1</v>
      </c>
      <c r="K58" s="3">
        <v>123</v>
      </c>
      <c r="L58" s="29">
        <f t="shared" si="1"/>
        <v>5.4537815126050422</v>
      </c>
    </row>
    <row r="59" spans="1:12" ht="16.5" customHeight="1" x14ac:dyDescent="0.25">
      <c r="A59" s="3" t="s">
        <v>51</v>
      </c>
      <c r="B59" s="3">
        <v>5</v>
      </c>
      <c r="C59" s="3">
        <v>3</v>
      </c>
      <c r="D59" s="3">
        <v>7</v>
      </c>
      <c r="E59" s="3">
        <v>14</v>
      </c>
      <c r="F59" s="3">
        <v>10</v>
      </c>
      <c r="G59" s="3">
        <v>25</v>
      </c>
      <c r="H59" s="3">
        <v>42</v>
      </c>
      <c r="I59" s="3">
        <v>2</v>
      </c>
      <c r="J59" s="3">
        <v>2</v>
      </c>
      <c r="K59" s="3">
        <v>110</v>
      </c>
      <c r="L59" s="29">
        <f t="shared" si="1"/>
        <v>5.4905660377358494</v>
      </c>
    </row>
    <row r="60" spans="1:12" ht="16.5" customHeight="1" x14ac:dyDescent="0.25">
      <c r="A60" s="3" t="s">
        <v>52</v>
      </c>
      <c r="B60" s="3">
        <v>1</v>
      </c>
      <c r="C60" s="3">
        <v>1</v>
      </c>
      <c r="D60" s="3">
        <v>1</v>
      </c>
      <c r="E60" s="3">
        <v>1</v>
      </c>
      <c r="F60" s="3">
        <v>3</v>
      </c>
      <c r="G60" s="3">
        <v>1</v>
      </c>
      <c r="H60" s="3">
        <v>5</v>
      </c>
      <c r="I60" s="3">
        <v>1</v>
      </c>
      <c r="J60" s="3"/>
      <c r="K60" s="3">
        <v>14</v>
      </c>
      <c r="L60" s="29">
        <f t="shared" si="1"/>
        <v>5.0769230769230766</v>
      </c>
    </row>
    <row r="61" spans="1:12" ht="16.5" customHeight="1" x14ac:dyDescent="0.25">
      <c r="A61" s="3" t="s">
        <v>53</v>
      </c>
      <c r="B61" s="3">
        <v>17</v>
      </c>
      <c r="C61" s="3">
        <v>9</v>
      </c>
      <c r="D61" s="3">
        <v>11</v>
      </c>
      <c r="E61" s="3">
        <v>19</v>
      </c>
      <c r="F61" s="3">
        <v>19</v>
      </c>
      <c r="G61" s="3">
        <v>23</v>
      </c>
      <c r="H61" s="3">
        <v>25</v>
      </c>
      <c r="I61" s="3">
        <v>5</v>
      </c>
      <c r="J61" s="3">
        <v>3</v>
      </c>
      <c r="K61" s="3">
        <v>131</v>
      </c>
      <c r="L61" s="29">
        <f t="shared" si="1"/>
        <v>4.4878048780487809</v>
      </c>
    </row>
    <row r="62" spans="1:12" ht="16.5" customHeight="1" x14ac:dyDescent="0.25">
      <c r="A62" s="3" t="s">
        <v>54</v>
      </c>
      <c r="B62" s="3">
        <v>3</v>
      </c>
      <c r="C62" s="3">
        <v>1</v>
      </c>
      <c r="D62" s="3">
        <v>1</v>
      </c>
      <c r="E62" s="3">
        <v>3</v>
      </c>
      <c r="F62" s="3">
        <v>4</v>
      </c>
      <c r="G62" s="3">
        <v>4</v>
      </c>
      <c r="H62" s="3">
        <v>22</v>
      </c>
      <c r="I62" s="3"/>
      <c r="J62" s="3">
        <v>2</v>
      </c>
      <c r="K62" s="3">
        <v>40</v>
      </c>
      <c r="L62" s="29">
        <f t="shared" si="1"/>
        <v>5.7368421052631575</v>
      </c>
    </row>
    <row r="63" spans="1:12" ht="16.5" customHeight="1" x14ac:dyDescent="0.25">
      <c r="A63" s="3" t="s">
        <v>55</v>
      </c>
      <c r="B63" s="3"/>
      <c r="C63" s="3"/>
      <c r="D63" s="3"/>
      <c r="E63" s="3">
        <v>1</v>
      </c>
      <c r="F63" s="3"/>
      <c r="G63" s="3">
        <v>1</v>
      </c>
      <c r="H63" s="3">
        <v>5</v>
      </c>
      <c r="I63" s="3"/>
      <c r="J63" s="3"/>
      <c r="K63" s="3">
        <v>7</v>
      </c>
      <c r="L63" s="29"/>
    </row>
    <row r="64" spans="1:12" ht="16.5" customHeight="1" x14ac:dyDescent="0.25">
      <c r="A64" s="3" t="s">
        <v>95</v>
      </c>
      <c r="B64" s="3">
        <v>6</v>
      </c>
      <c r="C64" s="3">
        <v>3</v>
      </c>
      <c r="D64" s="3">
        <v>1</v>
      </c>
      <c r="E64" s="3">
        <v>4</v>
      </c>
      <c r="F64" s="3">
        <v>5</v>
      </c>
      <c r="G64" s="3">
        <v>4</v>
      </c>
      <c r="H64" s="3">
        <v>7</v>
      </c>
      <c r="I64" s="3">
        <v>3</v>
      </c>
      <c r="J64" s="3">
        <v>18</v>
      </c>
      <c r="K64" s="3">
        <v>51</v>
      </c>
      <c r="L64" s="29"/>
    </row>
    <row r="65" spans="1:12" ht="16.5" customHeight="1" x14ac:dyDescent="0.25">
      <c r="A65" s="3" t="s">
        <v>1</v>
      </c>
      <c r="B65" s="3">
        <v>365</v>
      </c>
      <c r="C65" s="3">
        <v>247</v>
      </c>
      <c r="D65" s="3">
        <v>317</v>
      </c>
      <c r="E65" s="3">
        <v>627</v>
      </c>
      <c r="F65" s="3">
        <v>764</v>
      </c>
      <c r="G65" s="3">
        <v>878</v>
      </c>
      <c r="H65" s="3">
        <v>1857</v>
      </c>
      <c r="I65" s="3">
        <v>134</v>
      </c>
      <c r="J65" s="3">
        <v>120</v>
      </c>
      <c r="K65" s="30">
        <v>5309</v>
      </c>
      <c r="L65" s="29">
        <f>(B65+C65*2+D65*3+E65*4+F65*5+G65*6+H65*7)/SUM(B65:H65)</f>
        <v>5.2235410484668643</v>
      </c>
    </row>
    <row r="66" spans="1:12" x14ac:dyDescent="0.25">
      <c r="A66" s="25"/>
      <c r="B66" s="25"/>
      <c r="C66" s="25"/>
      <c r="D66" s="25"/>
      <c r="E66" s="25"/>
      <c r="F66" s="25"/>
      <c r="G66" s="25"/>
      <c r="H66" s="25"/>
      <c r="I66" s="25"/>
      <c r="J66" s="25"/>
      <c r="K66" s="25"/>
    </row>
  </sheetData>
  <mergeCells count="2">
    <mergeCell ref="B8:L8"/>
    <mergeCell ref="B7:L7"/>
  </mergeCells>
  <phoneticPr fontId="1" type="noConversion"/>
  <hyperlinks>
    <hyperlink ref="A1" location="Index" display="Back to Index"/>
  </hyperlinks>
  <pageMargins left="0.75" right="0.75" top="1" bottom="1" header="0.5" footer="0.5"/>
  <pageSetup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75</vt:i4>
      </vt:variant>
    </vt:vector>
  </HeadingPairs>
  <TitlesOfParts>
    <vt:vector size="108" baseType="lpstr">
      <vt:lpstr>0-Index</vt:lpstr>
      <vt:lpstr>q6A-DegreeHeld</vt:lpstr>
      <vt:lpstr>q6B-DegreePursuing</vt:lpstr>
      <vt:lpstr>q6C-DegreePlanning</vt:lpstr>
      <vt:lpstr>q9-PrimaryEducTraining</vt:lpstr>
      <vt:lpstr>q10a-ParticCE</vt:lpstr>
      <vt:lpstr>q10b-ParticCE</vt:lpstr>
      <vt:lpstr>q10c-ParticCE</vt:lpstr>
      <vt:lpstr>Q13x1-CE NatlIntAssns</vt:lpstr>
      <vt:lpstr>q13x2-CE RegAssns</vt:lpstr>
      <vt:lpstr>q13x3-CE StLocal Assns</vt:lpstr>
      <vt:lpstr>q13x4-CE Tribal Orgs</vt:lpstr>
      <vt:lpstr>q13x5-CE NonArchAssns</vt:lpstr>
      <vt:lpstr>q13x6-CE Employer</vt:lpstr>
      <vt:lpstr>q13x7-CE OtherProv</vt:lpstr>
      <vt:lpstr>q13x8-CE SelfDirected</vt:lpstr>
      <vt:lpstr>q13x9-CE ArchInst</vt:lpstr>
      <vt:lpstr>q13x10-CE Nondegree</vt:lpstr>
      <vt:lpstr>q13x11-CE Formal OTJ</vt:lpstr>
      <vt:lpstr>q13x12-CE Inform OTJ</vt:lpstr>
      <vt:lpstr>q13x13-CE Mentoring</vt:lpstr>
      <vt:lpstr>q13x14-CE Internships</vt:lpstr>
      <vt:lpstr>q13x15-CE FieldServ</vt:lpstr>
      <vt:lpstr>q13x16-CE NHPRC Fellowsh</vt:lpstr>
      <vt:lpstr>a14ab-CESupport-empl</vt:lpstr>
      <vt:lpstr>a15ab-CESupport-self</vt:lpstr>
      <vt:lpstr>q16a-CEbarrierDist</vt:lpstr>
      <vt:lpstr>q16b-CEbarrierCost</vt:lpstr>
      <vt:lpstr>q16c-CEbarrierTimeAwayWork</vt:lpstr>
      <vt:lpstr>q16d-CEbarrierNoEmplSupport</vt:lpstr>
      <vt:lpstr>q16e-CEbarrierTimeAwayFamily</vt:lpstr>
      <vt:lpstr>q16f-CEbarrierNoRelevCourses</vt:lpstr>
      <vt:lpstr>q17-CE Priorities</vt:lpstr>
      <vt:lpstr>Index</vt:lpstr>
      <vt:lpstr>'a14ab-CESupport-empl'!Print_Area</vt:lpstr>
      <vt:lpstr>'a15ab-CESupport-self'!Print_Area</vt:lpstr>
      <vt:lpstr>'q10a-ParticCE'!Print_Area</vt:lpstr>
      <vt:lpstr>'q10b-ParticCE'!Print_Area</vt:lpstr>
      <vt:lpstr>'q10c-ParticCE'!Print_Area</vt:lpstr>
      <vt:lpstr>'q13x10-CE Nondegree'!Print_Area</vt:lpstr>
      <vt:lpstr>'q13x11-CE Formal OTJ'!Print_Area</vt:lpstr>
      <vt:lpstr>'q13x12-CE Inform OTJ'!Print_Area</vt:lpstr>
      <vt:lpstr>'q13x13-CE Mentoring'!Print_Area</vt:lpstr>
      <vt:lpstr>'q13x14-CE Internships'!Print_Area</vt:lpstr>
      <vt:lpstr>'q13x15-CE FieldServ'!Print_Area</vt:lpstr>
      <vt:lpstr>'q13x16-CE NHPRC Fellowsh'!Print_Area</vt:lpstr>
      <vt:lpstr>'Q13x1-CE NatlIntAssns'!Print_Area</vt:lpstr>
      <vt:lpstr>'q13x2-CE RegAssns'!Print_Area</vt:lpstr>
      <vt:lpstr>'q13x3-CE StLocal Assns'!Print_Area</vt:lpstr>
      <vt:lpstr>'q13x4-CE Tribal Orgs'!Print_Area</vt:lpstr>
      <vt:lpstr>'q13x5-CE NonArchAssns'!Print_Area</vt:lpstr>
      <vt:lpstr>'q13x6-CE Employer'!Print_Area</vt:lpstr>
      <vt:lpstr>'q13x7-CE OtherProv'!Print_Area</vt:lpstr>
      <vt:lpstr>'q13x8-CE SelfDirected'!Print_Area</vt:lpstr>
      <vt:lpstr>'q13x9-CE ArchInst'!Print_Area</vt:lpstr>
      <vt:lpstr>'q16a-CEbarrierDist'!Print_Area</vt:lpstr>
      <vt:lpstr>'q16b-CEbarrierCost'!Print_Area</vt:lpstr>
      <vt:lpstr>'q16c-CEbarrierTimeAwayWork'!Print_Area</vt:lpstr>
      <vt:lpstr>'q16d-CEbarrierNoEmplSupport'!Print_Area</vt:lpstr>
      <vt:lpstr>'q16e-CEbarrierTimeAwayFamily'!Print_Area</vt:lpstr>
      <vt:lpstr>'q16f-CEbarrierNoRelevCourses'!Print_Area</vt:lpstr>
      <vt:lpstr>'q17-CE Priorities'!Print_Area</vt:lpstr>
      <vt:lpstr>'q6A-DegreeHeld'!Print_Area</vt:lpstr>
      <vt:lpstr>'q6B-DegreePursuing'!Print_Area</vt:lpstr>
      <vt:lpstr>'q6C-DegreePlanning'!Print_Area</vt:lpstr>
      <vt:lpstr>'q9-PrimaryEducTraining'!Print_Area</vt:lpstr>
      <vt:lpstr>'a14ab-CESupport-empl'!Print_Titles</vt:lpstr>
      <vt:lpstr>'q10a-ParticCE'!Print_Titles</vt:lpstr>
      <vt:lpstr>'q10b-ParticCE'!Print_Titles</vt:lpstr>
      <vt:lpstr>'q10c-ParticCE'!Print_Titles</vt:lpstr>
      <vt:lpstr>'q17-CE Priorities'!Print_Titles</vt:lpstr>
      <vt:lpstr>'q6A-DegreeHeld'!Print_Titles</vt:lpstr>
      <vt:lpstr>'q6B-DegreePursuing'!Print_Titles</vt:lpstr>
      <vt:lpstr>'q6C-DegreePlanning'!Print_Titles</vt:lpstr>
      <vt:lpstr>'q9-PrimaryEducTraining'!Print_Titles</vt:lpstr>
      <vt:lpstr>Start10</vt:lpstr>
      <vt:lpstr>Start11</vt:lpstr>
      <vt:lpstr>Start12</vt:lpstr>
      <vt:lpstr>Start13</vt:lpstr>
      <vt:lpstr>Start14</vt:lpstr>
      <vt:lpstr>Start15</vt:lpstr>
      <vt:lpstr>Start16</vt:lpstr>
      <vt:lpstr>Start17</vt:lpstr>
      <vt:lpstr>Start18</vt:lpstr>
      <vt:lpstr>Start19</vt:lpstr>
      <vt:lpstr>'q17-CE Priorities'!Start2</vt:lpstr>
      <vt:lpstr>Start2</vt:lpstr>
      <vt:lpstr>Start20</vt:lpstr>
      <vt:lpstr>Start21</vt:lpstr>
      <vt:lpstr>Start22</vt:lpstr>
      <vt:lpstr>Start23</vt:lpstr>
      <vt:lpstr>Start24</vt:lpstr>
      <vt:lpstr>Start25</vt:lpstr>
      <vt:lpstr>Start26</vt:lpstr>
      <vt:lpstr>Start27</vt:lpstr>
      <vt:lpstr>Start28</vt:lpstr>
      <vt:lpstr>Start29</vt:lpstr>
      <vt:lpstr>Start3</vt:lpstr>
      <vt:lpstr>Start30</vt:lpstr>
      <vt:lpstr>Start31</vt:lpstr>
      <vt:lpstr>Start32</vt:lpstr>
      <vt:lpstr>Start33</vt:lpstr>
      <vt:lpstr>Start4</vt:lpstr>
      <vt:lpstr>Start5</vt:lpstr>
      <vt:lpstr>Start6</vt:lpstr>
      <vt:lpstr>Start7</vt:lpstr>
      <vt:lpstr>Start8</vt:lpstr>
      <vt:lpstr>Start9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Walch</dc:creator>
  <cp:lastModifiedBy>Conway, Paul</cp:lastModifiedBy>
  <cp:lastPrinted>2005-06-20T15:21:34Z</cp:lastPrinted>
  <dcterms:created xsi:type="dcterms:W3CDTF">2005-03-12T22:15:40Z</dcterms:created>
  <dcterms:modified xsi:type="dcterms:W3CDTF">2020-07-20T00:59:00Z</dcterms:modified>
</cp:coreProperties>
</file>