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Media Inventory" sheetId="1" r:id="rId1"/>
    <sheet name="Total Media" sheetId="2" r:id="rId2"/>
  </sheets>
  <definedNames>
    <definedName name="_xlnm.Print_Area" localSheetId="0">'Media Inventory'!$1:$66</definedName>
  </definedNames>
  <calcPr calcId="145621"/>
</workbook>
</file>

<file path=xl/calcChain.xml><?xml version="1.0" encoding="utf-8"?>
<calcChain xmlns="http://schemas.openxmlformats.org/spreadsheetml/2006/main">
  <c r="D5" i="2" l="1"/>
  <c r="D4" i="2"/>
  <c r="D3" i="2"/>
  <c r="D2" i="2"/>
</calcChain>
</file>

<file path=xl/sharedStrings.xml><?xml version="1.0" encoding="utf-8"?>
<sst xmlns="http://schemas.openxmlformats.org/spreadsheetml/2006/main" count="687" uniqueCount="290">
  <si>
    <t>Type of Medium</t>
  </si>
  <si>
    <t>Notes</t>
  </si>
  <si>
    <t>Access (hardware, software, OS needed)</t>
  </si>
  <si>
    <t>Number of Items</t>
  </si>
  <si>
    <t>3.5" floppy</t>
  </si>
  <si>
    <t>CD</t>
  </si>
  <si>
    <t>Cassette Tape</t>
  </si>
  <si>
    <t>VHS</t>
  </si>
  <si>
    <t>DVD</t>
  </si>
  <si>
    <t>16 mm film</t>
  </si>
  <si>
    <t>Number of items</t>
  </si>
  <si>
    <t>Location: Collection #</t>
  </si>
  <si>
    <t>Location: Box Number/Folder Number</t>
  </si>
  <si>
    <t xml:space="preserve">Label information: manufacturer's information </t>
  </si>
  <si>
    <t>Storage Capacity</t>
  </si>
  <si>
    <t>Label information: owner generated</t>
  </si>
  <si>
    <t>SAC P:306</t>
  </si>
  <si>
    <t>SAC Box 9</t>
  </si>
  <si>
    <t>Letters written from 1890-1898 from Chicago by August Karlsson to his family in Sweden, read by his granddaughter.</t>
  </si>
  <si>
    <t>Maxell ("position normal") UR90</t>
  </si>
  <si>
    <t>?</t>
  </si>
  <si>
    <t>SAC P:332</t>
  </si>
  <si>
    <t>SAC Box 10</t>
  </si>
  <si>
    <t>Swanson Family Postcards</t>
  </si>
  <si>
    <t>CD-R 80</t>
  </si>
  <si>
    <t>CD drive</t>
  </si>
  <si>
    <t>400+</t>
  </si>
  <si>
    <t>MSS P:10</t>
  </si>
  <si>
    <t>FilmTransfer- DVD video</t>
  </si>
  <si>
    <t>DVD Player</t>
  </si>
  <si>
    <t xml:space="preserve">DVD </t>
  </si>
  <si>
    <t>MSS P:31b</t>
  </si>
  <si>
    <t>Photoengraved Plates</t>
  </si>
  <si>
    <t>MSS P:175</t>
  </si>
  <si>
    <t xml:space="preserve">Glass Plate Negatives </t>
  </si>
  <si>
    <t>MSS P:287</t>
  </si>
  <si>
    <t>Swanson, Earl Family History. Eric Gustaf Prakt and Anna S. Magnidotter Correspondence, Ancestors and Decendants of Eric Prakt and Anna. Word Perfect 5.1</t>
  </si>
  <si>
    <t>BASF 2HD</t>
  </si>
  <si>
    <t>Floppy Disk Drive</t>
  </si>
  <si>
    <t>Microfilm</t>
  </si>
  <si>
    <t>1. Ancestors and Decendants of Sven Larsson and Manna Lavsdotter, 2.Ancestors and Decendants of Hans Christensen and Mette Jensdatter…</t>
  </si>
  <si>
    <t>MSS P:321</t>
  </si>
  <si>
    <t xml:space="preserve">Swan Johnson Josephine Peterson 1891-1892 correspondence translated </t>
  </si>
  <si>
    <t>90 mins</t>
  </si>
  <si>
    <t>2007 O. Fritiof Ander Lecture by Thomas Tredway 10/19/07</t>
  </si>
  <si>
    <t>4.7 GB/120 min</t>
  </si>
  <si>
    <t>I/O: 3</t>
  </si>
  <si>
    <t>I/O:3</t>
  </si>
  <si>
    <t>Verbatim DVD-R 8x</t>
  </si>
  <si>
    <t xml:space="preserve">Slides </t>
  </si>
  <si>
    <t>I/O:33</t>
  </si>
  <si>
    <t>Swedes 104, Swedes 81-103, Swedes 57-80, blank for Swedes Sports, Eslawk Swedes Sports</t>
  </si>
  <si>
    <t>I/O: 49</t>
  </si>
  <si>
    <t>Örlande Förening-52 slides of Oct 1959</t>
  </si>
  <si>
    <t>Kodak- Kodachrome Transparency</t>
  </si>
  <si>
    <t>I/O: 58</t>
  </si>
  <si>
    <t>Not in box</t>
  </si>
  <si>
    <t>Central Contrast</t>
  </si>
  <si>
    <t>Kodak Video Cassette T-120</t>
  </si>
  <si>
    <t>VCR</t>
  </si>
  <si>
    <t xml:space="preserve">60 mins </t>
  </si>
  <si>
    <t>Kodachrome Transperency</t>
  </si>
  <si>
    <t>Cine-Kodak-Kodachrome</t>
  </si>
  <si>
    <t xml:space="preserve">Realife Recording Associates </t>
  </si>
  <si>
    <t>Record player</t>
  </si>
  <si>
    <t>Unmarked box</t>
  </si>
  <si>
    <t>Uppsala College- Other Media</t>
  </si>
  <si>
    <t>2 MB</t>
  </si>
  <si>
    <t>Uppsala College- Other Media; -Peter Froeberg 1873-1954 Bible reading- Swedish</t>
  </si>
  <si>
    <t>Maxell</t>
  </si>
  <si>
    <t xml:space="preserve">? </t>
  </si>
  <si>
    <t>I/O: 61</t>
  </si>
  <si>
    <t>Box 1</t>
  </si>
  <si>
    <t>Scotch, 3M</t>
  </si>
  <si>
    <t>120 min</t>
  </si>
  <si>
    <t>Misc. Clippings - Portlad, Patland</t>
  </si>
  <si>
    <t>Memorex DBS</t>
  </si>
  <si>
    <t>Misc. Clippings - American Union of Swedish Singers Concert Sept 18, 2010</t>
  </si>
  <si>
    <t>Maxell CD-R</t>
  </si>
  <si>
    <t>80 min</t>
  </si>
  <si>
    <t>I/O: 64</t>
  </si>
  <si>
    <t xml:space="preserve">Box 1 </t>
  </si>
  <si>
    <t xml:space="preserve">Augustana Evangelical Luthern Church of Elkhart Indiana Building Connection 1942-1954, Slides and printing blocks </t>
  </si>
  <si>
    <t xml:space="preserve">Lantern Slides </t>
  </si>
  <si>
    <t>None</t>
  </si>
  <si>
    <t>Floppy Disk - 3.5"</t>
  </si>
  <si>
    <t>Scotch 3M Diskettes</t>
  </si>
  <si>
    <t>35mm color slides</t>
  </si>
  <si>
    <t>Glass slides, small</t>
  </si>
  <si>
    <t>Audio tape</t>
  </si>
  <si>
    <t>35 mm slides</t>
  </si>
  <si>
    <t>35 mm slides - color</t>
  </si>
  <si>
    <t xml:space="preserve">Film reel - 16 mm </t>
  </si>
  <si>
    <t>Upsala Homcoming 1935 film</t>
  </si>
  <si>
    <t>Records - 33 1/3</t>
  </si>
  <si>
    <t>Records - 10"</t>
  </si>
  <si>
    <t>I/O:58</t>
  </si>
  <si>
    <t>I/O:23</t>
  </si>
  <si>
    <t>Box 5</t>
  </si>
  <si>
    <t>Augustana Book Concern (Rock Island, IL) photographs. Slides 1-151</t>
  </si>
  <si>
    <t>35 mm film</t>
  </si>
  <si>
    <t>3 rolls</t>
  </si>
  <si>
    <t xml:space="preserve">35 mm film rolls  labeled: 1) Upsala College, 2) Lutheran Higher Education, 3) Upsala College </t>
  </si>
  <si>
    <t>photoengraged plates</t>
  </si>
  <si>
    <t>glass plate negatives</t>
  </si>
  <si>
    <t>lantern slides</t>
  </si>
  <si>
    <t>35 mm film rolls</t>
  </si>
  <si>
    <t>Other Materials identified in Survey</t>
  </si>
  <si>
    <t>Inventory Date</t>
  </si>
  <si>
    <t>August Karlsson (1862-1944) papers</t>
  </si>
  <si>
    <t>Swanson Family Postcard Collection</t>
  </si>
  <si>
    <t>Birger Swenson papers</t>
  </si>
  <si>
    <t>Swenson, Birger Travel etc.</t>
  </si>
  <si>
    <t>35mm photo slides - color</t>
  </si>
  <si>
    <t>NA</t>
  </si>
  <si>
    <t>Charles and Sofia Haag Collection</t>
  </si>
  <si>
    <t>Earl and Becky Swanson family papers</t>
  </si>
  <si>
    <t>Reel-to-reel audio tape</t>
  </si>
  <si>
    <t>12" vinyl audio record</t>
  </si>
  <si>
    <t>10" vinyl/shellac audio record</t>
  </si>
  <si>
    <t>Swan Johnson and Josephine Peterson correspondence</t>
  </si>
  <si>
    <t>Nytta och Nöje (Rock Island, Ill.) records</t>
  </si>
  <si>
    <t xml:space="preserve">Swenson Center Archives </t>
  </si>
  <si>
    <t>Augustana Book Concern (Rock Island, Ill.) photographs</t>
  </si>
  <si>
    <t>Swedish-American Athletic Clubs (Illinois) subject collection</t>
  </si>
  <si>
    <t>Ölandsföreningen records, 1929-1990</t>
  </si>
  <si>
    <t>Upsala College (East Orange, N.J.) records</t>
  </si>
  <si>
    <t>American Union of Swedish Singers records</t>
  </si>
  <si>
    <t>Box 15</t>
  </si>
  <si>
    <t xml:space="preserve">folder 3 </t>
  </si>
  <si>
    <t>Box 4</t>
  </si>
  <si>
    <t>Boxes 1-22</t>
  </si>
  <si>
    <t>Films Box 1, Series III</t>
  </si>
  <si>
    <t>Box 10</t>
  </si>
  <si>
    <t>Box 11</t>
  </si>
  <si>
    <t>Box 12</t>
  </si>
  <si>
    <t>Box 13</t>
  </si>
  <si>
    <t>Box 14</t>
  </si>
  <si>
    <t>Box 6</t>
  </si>
  <si>
    <t>Box 8</t>
  </si>
  <si>
    <t>Box 9</t>
  </si>
  <si>
    <t>Box 3</t>
  </si>
  <si>
    <t>Swensen Center Archives photos</t>
  </si>
  <si>
    <t>Films Box 2, Series III</t>
  </si>
  <si>
    <t>Safety Film, Khodachrome</t>
  </si>
  <si>
    <t>Film projector</t>
  </si>
  <si>
    <t xml:space="preserve">Films of Birger Swenson (Made from converting four 16 mm film reels). Also on external storage drive 4. </t>
  </si>
  <si>
    <t>Richard C. Holtman papers</t>
  </si>
  <si>
    <t xml:space="preserve">No special equipment needed </t>
  </si>
  <si>
    <t>No special equipment needed / light box</t>
  </si>
  <si>
    <t>No special equipment needed  / light box</t>
  </si>
  <si>
    <t>No special equipment needed / Slide viewer</t>
  </si>
  <si>
    <t>Cassette player</t>
  </si>
  <si>
    <t>Microfilm reader</t>
  </si>
  <si>
    <t xml:space="preserve">Max Storage Capacity </t>
  </si>
  <si>
    <t xml:space="preserve">Total Storage </t>
  </si>
  <si>
    <t>Born-digital media Type</t>
  </si>
  <si>
    <t>MB</t>
  </si>
  <si>
    <t>Unit</t>
  </si>
  <si>
    <t>GB</t>
  </si>
  <si>
    <t>Total</t>
  </si>
  <si>
    <t>51 GB = 52224 MB</t>
  </si>
  <si>
    <t>or about</t>
  </si>
  <si>
    <t>Collection Name</t>
  </si>
  <si>
    <t>Box 31 (Series VI)</t>
  </si>
  <si>
    <t>Box 22, (Series VIII), Folder 3</t>
  </si>
  <si>
    <t>Box 15 (Series XIV)</t>
  </si>
  <si>
    <t xml:space="preserve">Photographs, Glass Slides- Early Upsala Buildings </t>
  </si>
  <si>
    <t>Box 16 (Series XIV)</t>
  </si>
  <si>
    <t>Photographs, Upsala slides, 35 mm negatives</t>
  </si>
  <si>
    <t>Photographs, Upsala slides</t>
  </si>
  <si>
    <t>Photographs, Uppsala slides</t>
  </si>
  <si>
    <t>Box 1 (Series XVIII)</t>
  </si>
  <si>
    <t>Choral Recordings</t>
  </si>
  <si>
    <t>Box 52 (Series IX)</t>
  </si>
  <si>
    <t xml:space="preserve">Spring concert 1989, 90 and 91; Series IX- Individual Choruses </t>
  </si>
  <si>
    <t xml:space="preserve">Protographs, Glass Plate Negatives </t>
  </si>
  <si>
    <t>Box 1 (Series X)</t>
  </si>
  <si>
    <t>1 GB = 1024 MB</t>
  </si>
  <si>
    <t>Kodak kodachrome</t>
  </si>
  <si>
    <t>4000 ft</t>
  </si>
  <si>
    <t xml:space="preserve">7" 16mm film reels at about 400 ft a reel.                                                               4 of these 10 films have been converted to the DVD, above. </t>
  </si>
  <si>
    <r>
      <rPr>
        <i/>
        <sz val="11"/>
        <color theme="1"/>
        <rFont val="Arial"/>
        <family val="2"/>
      </rPr>
      <t>Mata Hari</t>
    </r>
    <r>
      <rPr>
        <sz val="11"/>
        <color theme="1"/>
        <rFont val="Arial"/>
        <family val="2"/>
      </rPr>
      <t>- DVD video. B/W</t>
    </r>
  </si>
  <si>
    <t xml:space="preserve">89 min. </t>
  </si>
  <si>
    <t xml:space="preserve">Richard C. Holtman (1942-) addenda. Not appropriate for permanent retention. </t>
  </si>
  <si>
    <t>Cd-R Memorex, 52x 700 MB 80 Min</t>
  </si>
  <si>
    <t>700 MB</t>
  </si>
  <si>
    <t>Blue-tinted microfilm</t>
  </si>
  <si>
    <t>about 25 ft</t>
  </si>
  <si>
    <t>Verbatim DVD, 16x certified</t>
  </si>
  <si>
    <t>O. Fritiof Ander Lecture Henrue Williams Fri Oct 1, 2010 (2);                                             2010 O. Fritiof Ander Lecture- Questions and Answers -Raw Footage</t>
  </si>
  <si>
    <t xml:space="preserve">est. 8.5 GB </t>
  </si>
  <si>
    <t>Kodachrome</t>
  </si>
  <si>
    <t xml:space="preserve">est. 1.2 MB </t>
  </si>
  <si>
    <t>Floppy Disk - 5.25"</t>
  </si>
  <si>
    <t>Versa-Pak library case</t>
  </si>
  <si>
    <t>The Wirth Home</t>
  </si>
  <si>
    <t>Box 32 (Series VI)</t>
  </si>
  <si>
    <t xml:space="preserve">2-6 hours </t>
  </si>
  <si>
    <t>5.25" floppy</t>
  </si>
  <si>
    <t>Parallel</t>
  </si>
  <si>
    <t>1981 Commencement; 1982 Commencement; 1986 Commencement</t>
  </si>
  <si>
    <t>120 minutes</t>
  </si>
  <si>
    <t>TDK 60 min. each side</t>
  </si>
  <si>
    <t>1983 Commencement; 1984 Commencement; 1985 Commencement</t>
  </si>
  <si>
    <t>90 minutes</t>
  </si>
  <si>
    <t>Unlabeled</t>
  </si>
  <si>
    <t>60 minutes</t>
  </si>
  <si>
    <t>1978 Commencement</t>
  </si>
  <si>
    <t>Maxell 60 min. each side</t>
  </si>
  <si>
    <t>unlabeled; 1979 Commencement</t>
  </si>
  <si>
    <t>BASF 60 min. each side</t>
  </si>
  <si>
    <t>Ampex Professional C-90, 45 min. each side</t>
  </si>
  <si>
    <t>Upsala College Press Conference 5/27/78</t>
  </si>
  <si>
    <t>Scotch C-90 Highlander, 45 min. each side</t>
  </si>
  <si>
    <t>Sept.79</t>
  </si>
  <si>
    <t>BASF performance series, 60 min. each side</t>
  </si>
  <si>
    <t>Realistic, C-60, 30 minutes each side</t>
  </si>
  <si>
    <t>Commencement 1983</t>
  </si>
  <si>
    <t>Marian McPartland, 3/17/1981</t>
  </si>
  <si>
    <t>TDK 60 min. each side AND AVM 45 minutes each side</t>
  </si>
  <si>
    <t>210 minutes</t>
  </si>
  <si>
    <t>September convocation 1978</t>
  </si>
  <si>
    <t>Leadership conference, Aptil 17, 1982</t>
  </si>
  <si>
    <t>Upsala Baccalaureate Commencement May 1979</t>
  </si>
  <si>
    <t>Dr. Felder's investiture, 10/27/1970</t>
  </si>
  <si>
    <t xml:space="preserve">TDK </t>
  </si>
  <si>
    <t xml:space="preserve">Inauguration luncheon side A only. </t>
  </si>
  <si>
    <t>SHF-12 61 minutes each side</t>
  </si>
  <si>
    <t>61 minutes</t>
  </si>
  <si>
    <t>Sept. commencement 1980 Gwaltney (original)</t>
  </si>
  <si>
    <t>BASF performance series, 45 min. each side</t>
  </si>
  <si>
    <t>Tape of Baccalaureate and commencement from Fred Claxton 5/30/1980</t>
  </si>
  <si>
    <t>TDK D-C120, 60 minutes each side</t>
  </si>
  <si>
    <t xml:space="preserve">Interview with Dr. Rodney Felder, Pres. Upsala College and Chuch Russon on WFMU 6 pm Wed. March 5, 1981. Approx. 35 minutes. </t>
  </si>
  <si>
    <t>bud 45 min. each side</t>
  </si>
  <si>
    <t>45 minutes</t>
  </si>
  <si>
    <t>Jean Houston "Life: the art of the possible" New Dimensions Radio, 3/1983</t>
  </si>
  <si>
    <t>TDK D-C60, 120 minutes</t>
  </si>
  <si>
    <t>Freeholder, Garrett 875-4231</t>
  </si>
  <si>
    <t>Certron LN90, 45 min each side</t>
  </si>
  <si>
    <t>I/O:2</t>
  </si>
  <si>
    <t>Kmart- Tracs Compact Cassette, 45 min. each side</t>
  </si>
  <si>
    <t>Audio Magnetics Tracs. 45 min. each side</t>
  </si>
  <si>
    <t>Birger Swenson "My Story" 2/9/1979</t>
  </si>
  <si>
    <t>King Carl XVI 4/20/1976 speech, Carver center</t>
  </si>
  <si>
    <t xml:space="preserve">Tracs 30 min. each side </t>
  </si>
  <si>
    <t>King Carl XVI 4/20/1976 speech, Student Union</t>
  </si>
  <si>
    <t>Concertape C-60</t>
  </si>
  <si>
    <t xml:space="preserve">May 1970, Dr. &amp; Mrs. Palmquist, Dr. Bergendoff, Mrs.(?) Erland Carlson/Bergendoff on Erland Carlson </t>
  </si>
  <si>
    <t xml:space="preserve">Dr. Fander/Oct. 21, 1977 at E. Espelie home. </t>
  </si>
  <si>
    <t>Kmart, 45 min. each side</t>
  </si>
  <si>
    <t>Lilly Setterdahl, May 13, 1977</t>
  </si>
  <si>
    <t xml:space="preserve">Kmart, 45 min each side </t>
  </si>
  <si>
    <t>Eael(?) Erickson, John Norton, April 15, 1977</t>
  </si>
  <si>
    <t>Concertape, C-60</t>
  </si>
  <si>
    <t>Brissman Dr. Lindquist Mar. 13, 1977</t>
  </si>
  <si>
    <t>Brolander, Prof. Allen Swanson, Feb. 4 1977</t>
  </si>
  <si>
    <t>Ampex 350 Recording cassette 60</t>
  </si>
  <si>
    <t>Bergendoff/Lennart Setterdahl Oct. 15, 1976</t>
  </si>
  <si>
    <t>Film: "Linneus" at Butterworth center Nov. 8, 1978/Dr. Conrad Bergendoff, Uppsala 500th anniversary oct. 13, 1978</t>
  </si>
  <si>
    <t>Kmart 45 min. each side</t>
  </si>
  <si>
    <t>Swensons Peter Beckmen, Mar. 1976(?) / Peter Beckman, May '76 Moline</t>
  </si>
  <si>
    <t>Audio Megnetics Corporation, C-60, 60 minutes - each side?</t>
  </si>
  <si>
    <t>John Norton's March 10, 1978 "A History of Swedish music 0 esp church!" Brynold Lundholm</t>
  </si>
  <si>
    <t>Esther Albrecht, April 4, 1978</t>
  </si>
  <si>
    <t>Ch. Music I B. Lundholm, Norton / Ch. Music II, B. Lundholm, Hall</t>
  </si>
  <si>
    <t xml:space="preserve">Jan. 13, 1979 Brynolf Lundholm Introducing recording original compositions songs by Mark. </t>
  </si>
  <si>
    <t>AudioMagnetics Tracs 90, 45 min each side</t>
  </si>
  <si>
    <t>Duratape C-30, 30 min each side</t>
  </si>
  <si>
    <t>60 min.</t>
  </si>
  <si>
    <t>Uppsala College- Other Media; -Overture multi image slide presentation. 1993</t>
  </si>
  <si>
    <t>3M / TDK / Fujifilm / Imation</t>
  </si>
  <si>
    <t xml:space="preserve">An address by Dr. Carl Swensson, Founder of Bethany College </t>
  </si>
  <si>
    <t>Ferrodynamics Corp 1/2 track 7 1/2 inches per second speed</t>
  </si>
  <si>
    <t>Reel-to-reel audio tape. Single reel magnetic tape. 2.75" diameter reel, 1/4 inch wide tape.</t>
  </si>
  <si>
    <t>Reel-to-reel tape player</t>
  </si>
  <si>
    <t>est. 90 minutes</t>
  </si>
  <si>
    <t>est. 700 MB</t>
  </si>
  <si>
    <t>Est. 1.44 MB</t>
  </si>
  <si>
    <t>est. 120 minutes</t>
  </si>
  <si>
    <t>Est. 120 minutes</t>
  </si>
  <si>
    <t>Scotch 60</t>
  </si>
  <si>
    <t>Tape No. 206, catalog no. 206 1/4 R60, 7" diameter tape. Half full. 1/4 wide tape</t>
  </si>
  <si>
    <t xml:space="preserve">Student Papers Honors Thesis; Compose 1973-1974, Tape  </t>
  </si>
  <si>
    <t xml:space="preserve">est. 1 hr. </t>
  </si>
  <si>
    <t>est. 60 minutes</t>
  </si>
  <si>
    <t>33 1/3 LP vinyl records, LP capacity usually max 30 min. per side</t>
  </si>
  <si>
    <t>One labeled 1936. One is super thick (might be shellac?) LP capacity usually max 30 min. per side</t>
  </si>
  <si>
    <t>Safety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</si>
</sst>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1" applyFont="1" applyFill="1"/>
    <xf numFmtId="0" fontId="6" fillId="0" borderId="0" xfId="2" applyFont="1" applyFill="1"/>
    <xf numFmtId="0" fontId="6" fillId="0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14" fontId="6" fillId="0" borderId="0" xfId="0" applyNumberFormat="1" applyFont="1" applyFill="1" applyAlignment="1">
      <alignment wrapText="1"/>
    </xf>
    <xf numFmtId="0" fontId="6" fillId="0" borderId="0" xfId="0" quotePrefix="1" applyFont="1" applyFill="1" applyAlignment="1">
      <alignment wrapText="1"/>
    </xf>
    <xf numFmtId="14" fontId="6" fillId="0" borderId="0" xfId="0" applyNumberFormat="1" applyFont="1" applyFill="1" applyAlignment="1">
      <alignment horizontal="left" wrapText="1"/>
    </xf>
    <xf numFmtId="0" fontId="6" fillId="0" borderId="0" xfId="0" quotePrefix="1" applyFont="1" applyFill="1" applyAlignment="1">
      <alignment horizontal="left" wrapText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95249</xdr:rowOff>
    </xdr:from>
    <xdr:to>
      <xdr:col>6</xdr:col>
      <xdr:colOff>4937125</xdr:colOff>
      <xdr:row>0</xdr:row>
      <xdr:rowOff>1063625</xdr:rowOff>
    </xdr:to>
    <xdr:sp macro="" textlink="">
      <xdr:nvSpPr>
        <xdr:cNvPr id="2" name="TextBox 1"/>
        <xdr:cNvSpPr txBox="1"/>
      </xdr:nvSpPr>
      <xdr:spPr>
        <a:xfrm>
          <a:off x="38098" y="95249"/>
          <a:ext cx="13947777" cy="968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Swenson Swedish Immigration Research</a:t>
          </a:r>
          <a:r>
            <a:rPr lang="en-US" sz="2000" b="1" baseline="0"/>
            <a:t> Center                   Lisa Huntsha, Archivist/Librarian &amp; Catherine Cross, Student Assistant</a:t>
          </a:r>
          <a:endParaRPr lang="en-US" sz="2000" b="1"/>
        </a:p>
        <a:p>
          <a:pPr algn="l"/>
          <a:r>
            <a:rPr lang="en-US" sz="2000" b="1"/>
            <a:t>Jump In,</a:t>
          </a:r>
          <a:r>
            <a:rPr lang="en-US" sz="2000" b="1" baseline="0"/>
            <a:t> Too/Two Inventory 		                           					              January 2014 - May 2014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topLeftCell="A66" zoomScale="70" zoomScaleNormal="70" workbookViewId="0">
      <selection activeCell="D75" sqref="D75"/>
    </sheetView>
  </sheetViews>
  <sheetFormatPr defaultRowHeight="50.1" customHeight="1" x14ac:dyDescent="0.2"/>
  <cols>
    <col min="1" max="1" width="14.140625" style="9" customWidth="1"/>
    <col min="2" max="2" width="15.28515625" style="18" customWidth="1"/>
    <col min="3" max="3" width="20" style="19" customWidth="1"/>
    <col min="4" max="4" width="41.140625" style="5" customWidth="1"/>
    <col min="5" max="5" width="14.7109375" style="5" customWidth="1"/>
    <col min="6" max="6" width="30.5703125" style="5" customWidth="1"/>
    <col min="7" max="7" width="76.7109375" style="5" customWidth="1"/>
    <col min="8" max="8" width="48.5703125" style="5" customWidth="1"/>
    <col min="9" max="9" width="13" style="5" customWidth="1"/>
    <col min="10" max="10" width="32" style="5" customWidth="1"/>
    <col min="11" max="11" width="63.28515625" style="9" customWidth="1"/>
    <col min="12" max="12" width="4.85546875" style="9" customWidth="1"/>
    <col min="13" max="16384" width="9.140625" style="9"/>
  </cols>
  <sheetData>
    <row r="1" spans="1:12" s="17" customFormat="1" ht="178.5" customHeight="1" x14ac:dyDescent="0.25">
      <c r="A1" s="14" t="s">
        <v>0</v>
      </c>
      <c r="B1" s="15" t="s">
        <v>10</v>
      </c>
      <c r="C1" s="16" t="s">
        <v>11</v>
      </c>
      <c r="D1" s="14" t="s">
        <v>12</v>
      </c>
      <c r="E1" s="14" t="s">
        <v>108</v>
      </c>
      <c r="F1" s="14" t="s">
        <v>163</v>
      </c>
      <c r="G1" s="14" t="s">
        <v>15</v>
      </c>
      <c r="H1" s="14" t="s">
        <v>13</v>
      </c>
      <c r="I1" s="14" t="s">
        <v>14</v>
      </c>
      <c r="J1" s="14" t="s">
        <v>2</v>
      </c>
      <c r="K1" s="14" t="s">
        <v>1</v>
      </c>
      <c r="L1" s="14"/>
    </row>
    <row r="2" spans="1:12" ht="50.1" customHeight="1" x14ac:dyDescent="0.2">
      <c r="A2" s="5" t="s">
        <v>6</v>
      </c>
      <c r="B2" s="18">
        <v>1</v>
      </c>
      <c r="C2" s="19" t="s">
        <v>16</v>
      </c>
      <c r="D2" s="5" t="s">
        <v>17</v>
      </c>
      <c r="E2" s="20">
        <v>41662</v>
      </c>
      <c r="F2" s="20" t="s">
        <v>109</v>
      </c>
      <c r="G2" s="5" t="s">
        <v>18</v>
      </c>
      <c r="H2" s="5" t="s">
        <v>19</v>
      </c>
      <c r="I2" s="5" t="s">
        <v>277</v>
      </c>
      <c r="J2" s="5" t="s">
        <v>152</v>
      </c>
      <c r="K2" s="5"/>
      <c r="L2" s="5"/>
    </row>
    <row r="3" spans="1:12" ht="50.1" customHeight="1" x14ac:dyDescent="0.2">
      <c r="A3" s="5" t="s">
        <v>5</v>
      </c>
      <c r="B3" s="18">
        <v>1</v>
      </c>
      <c r="C3" s="19" t="s">
        <v>21</v>
      </c>
      <c r="D3" s="5" t="s">
        <v>22</v>
      </c>
      <c r="E3" s="20">
        <v>41662</v>
      </c>
      <c r="F3" s="20" t="s">
        <v>110</v>
      </c>
      <c r="G3" s="5" t="s">
        <v>23</v>
      </c>
      <c r="H3" s="5" t="s">
        <v>24</v>
      </c>
      <c r="I3" s="5" t="s">
        <v>278</v>
      </c>
      <c r="J3" s="5" t="s">
        <v>25</v>
      </c>
      <c r="K3" s="5"/>
      <c r="L3" s="5"/>
    </row>
    <row r="4" spans="1:12" ht="50.1" customHeight="1" x14ac:dyDescent="0.2">
      <c r="A4" s="5" t="s">
        <v>49</v>
      </c>
      <c r="B4" s="18" t="s">
        <v>26</v>
      </c>
      <c r="C4" s="19" t="s">
        <v>27</v>
      </c>
      <c r="D4" s="5" t="s">
        <v>131</v>
      </c>
      <c r="E4" s="20">
        <v>41674</v>
      </c>
      <c r="F4" s="20" t="s">
        <v>111</v>
      </c>
      <c r="G4" s="5" t="s">
        <v>112</v>
      </c>
      <c r="H4" s="5" t="s">
        <v>179</v>
      </c>
      <c r="I4" s="5" t="s">
        <v>114</v>
      </c>
      <c r="J4" s="5" t="s">
        <v>151</v>
      </c>
      <c r="K4" s="5" t="s">
        <v>113</v>
      </c>
      <c r="L4" s="5"/>
    </row>
    <row r="5" spans="1:12" ht="50.1" customHeight="1" x14ac:dyDescent="0.2">
      <c r="A5" s="5" t="s">
        <v>8</v>
      </c>
      <c r="B5" s="18">
        <v>1</v>
      </c>
      <c r="C5" s="19" t="s">
        <v>27</v>
      </c>
      <c r="D5" s="5" t="s">
        <v>132</v>
      </c>
      <c r="E5" s="20">
        <v>41674</v>
      </c>
      <c r="F5" s="20" t="s">
        <v>111</v>
      </c>
      <c r="G5" s="5" t="s">
        <v>84</v>
      </c>
      <c r="H5" s="5" t="s">
        <v>28</v>
      </c>
      <c r="I5" s="5" t="s">
        <v>191</v>
      </c>
      <c r="J5" s="5" t="s">
        <v>29</v>
      </c>
      <c r="K5" s="5" t="s">
        <v>146</v>
      </c>
      <c r="L5" s="5"/>
    </row>
    <row r="6" spans="1:12" ht="50.1" customHeight="1" x14ac:dyDescent="0.2">
      <c r="A6" s="5" t="s">
        <v>9</v>
      </c>
      <c r="B6" s="18">
        <v>10</v>
      </c>
      <c r="C6" s="19" t="s">
        <v>27</v>
      </c>
      <c r="D6" s="5" t="s">
        <v>143</v>
      </c>
      <c r="E6" s="20">
        <v>41737</v>
      </c>
      <c r="F6" s="20" t="s">
        <v>111</v>
      </c>
      <c r="G6" s="5" t="s">
        <v>84</v>
      </c>
      <c r="H6" s="5" t="s">
        <v>144</v>
      </c>
      <c r="I6" s="5" t="s">
        <v>180</v>
      </c>
      <c r="J6" s="5" t="s">
        <v>145</v>
      </c>
      <c r="K6" s="5" t="s">
        <v>181</v>
      </c>
      <c r="L6" s="5"/>
    </row>
    <row r="7" spans="1:12" ht="50.1" customHeight="1" x14ac:dyDescent="0.2">
      <c r="A7" s="5" t="s">
        <v>30</v>
      </c>
      <c r="B7" s="18">
        <v>1</v>
      </c>
      <c r="C7" s="19" t="s">
        <v>31</v>
      </c>
      <c r="D7" s="5" t="s">
        <v>130</v>
      </c>
      <c r="E7" s="20">
        <v>41674</v>
      </c>
      <c r="F7" s="20" t="s">
        <v>147</v>
      </c>
      <c r="G7" s="5" t="s">
        <v>84</v>
      </c>
      <c r="H7" s="5" t="s">
        <v>182</v>
      </c>
      <c r="I7" s="5" t="s">
        <v>183</v>
      </c>
      <c r="J7" s="5" t="s">
        <v>29</v>
      </c>
      <c r="K7" s="5" t="s">
        <v>184</v>
      </c>
      <c r="L7" s="5"/>
    </row>
    <row r="8" spans="1:12" ht="50.1" customHeight="1" x14ac:dyDescent="0.2">
      <c r="A8" s="5" t="s">
        <v>32</v>
      </c>
      <c r="B8" s="18">
        <v>13</v>
      </c>
      <c r="C8" s="19" t="s">
        <v>33</v>
      </c>
      <c r="D8" s="5" t="s">
        <v>133</v>
      </c>
      <c r="E8" s="20">
        <v>41681</v>
      </c>
      <c r="F8" s="20" t="s">
        <v>115</v>
      </c>
      <c r="G8" s="5" t="s">
        <v>84</v>
      </c>
      <c r="H8" s="5" t="s">
        <v>84</v>
      </c>
      <c r="I8" s="5" t="s">
        <v>114</v>
      </c>
      <c r="J8" s="5" t="s">
        <v>148</v>
      </c>
      <c r="K8" s="5"/>
      <c r="L8" s="5"/>
    </row>
    <row r="9" spans="1:12" ht="50.1" customHeight="1" x14ac:dyDescent="0.2">
      <c r="A9" s="5" t="s">
        <v>32</v>
      </c>
      <c r="B9" s="18">
        <v>15</v>
      </c>
      <c r="C9" s="19" t="s">
        <v>33</v>
      </c>
      <c r="D9" s="5" t="s">
        <v>134</v>
      </c>
      <c r="E9" s="20">
        <v>41681</v>
      </c>
      <c r="F9" s="20" t="s">
        <v>115</v>
      </c>
      <c r="G9" s="5" t="s">
        <v>84</v>
      </c>
      <c r="H9" s="5" t="s">
        <v>84</v>
      </c>
      <c r="I9" s="5" t="s">
        <v>114</v>
      </c>
      <c r="J9" s="5" t="s">
        <v>148</v>
      </c>
      <c r="K9" s="5"/>
      <c r="L9" s="5"/>
    </row>
    <row r="10" spans="1:12" ht="50.1" customHeight="1" x14ac:dyDescent="0.2">
      <c r="A10" s="5" t="s">
        <v>32</v>
      </c>
      <c r="B10" s="18">
        <v>12</v>
      </c>
      <c r="C10" s="19" t="s">
        <v>33</v>
      </c>
      <c r="D10" s="5" t="s">
        <v>135</v>
      </c>
      <c r="E10" s="20">
        <v>41681</v>
      </c>
      <c r="F10" s="20" t="s">
        <v>115</v>
      </c>
      <c r="G10" s="5" t="s">
        <v>84</v>
      </c>
      <c r="H10" s="5" t="s">
        <v>84</v>
      </c>
      <c r="I10" s="5" t="s">
        <v>114</v>
      </c>
      <c r="J10" s="5" t="s">
        <v>148</v>
      </c>
      <c r="K10" s="5"/>
      <c r="L10" s="5"/>
    </row>
    <row r="11" spans="1:12" ht="50.1" customHeight="1" x14ac:dyDescent="0.2">
      <c r="A11" s="5" t="s">
        <v>34</v>
      </c>
      <c r="B11" s="18">
        <v>15</v>
      </c>
      <c r="C11" s="19" t="s">
        <v>33</v>
      </c>
      <c r="D11" s="5" t="s">
        <v>136</v>
      </c>
      <c r="E11" s="20">
        <v>41681</v>
      </c>
      <c r="F11" s="20" t="s">
        <v>115</v>
      </c>
      <c r="G11" s="5" t="s">
        <v>84</v>
      </c>
      <c r="H11" s="5" t="s">
        <v>84</v>
      </c>
      <c r="I11" s="5" t="s">
        <v>114</v>
      </c>
      <c r="J11" s="5" t="s">
        <v>149</v>
      </c>
      <c r="K11" s="5"/>
      <c r="L11" s="5"/>
    </row>
    <row r="12" spans="1:12" ht="50.1" customHeight="1" x14ac:dyDescent="0.2">
      <c r="A12" s="5" t="s">
        <v>34</v>
      </c>
      <c r="B12" s="18">
        <v>35</v>
      </c>
      <c r="C12" s="19" t="s">
        <v>33</v>
      </c>
      <c r="D12" s="5" t="s">
        <v>137</v>
      </c>
      <c r="E12" s="20">
        <v>41681</v>
      </c>
      <c r="F12" s="20" t="s">
        <v>115</v>
      </c>
      <c r="G12" s="5" t="s">
        <v>84</v>
      </c>
      <c r="H12" s="5" t="s">
        <v>84</v>
      </c>
      <c r="I12" s="5" t="s">
        <v>114</v>
      </c>
      <c r="J12" s="5" t="s">
        <v>149</v>
      </c>
      <c r="K12" s="5"/>
      <c r="L12" s="5"/>
    </row>
    <row r="13" spans="1:12" ht="50.1" customHeight="1" x14ac:dyDescent="0.2">
      <c r="A13" s="5" t="s">
        <v>34</v>
      </c>
      <c r="B13" s="18">
        <v>41</v>
      </c>
      <c r="C13" s="19" t="s">
        <v>33</v>
      </c>
      <c r="D13" s="5" t="s">
        <v>128</v>
      </c>
      <c r="E13" s="20">
        <v>41681</v>
      </c>
      <c r="F13" s="20" t="s">
        <v>115</v>
      </c>
      <c r="G13" s="5" t="s">
        <v>84</v>
      </c>
      <c r="H13" s="5" t="s">
        <v>84</v>
      </c>
      <c r="I13" s="5" t="s">
        <v>114</v>
      </c>
      <c r="J13" s="5" t="s">
        <v>150</v>
      </c>
      <c r="K13" s="5"/>
      <c r="L13" s="5"/>
    </row>
    <row r="14" spans="1:12" ht="50.1" customHeight="1" x14ac:dyDescent="0.2">
      <c r="A14" s="5" t="s">
        <v>85</v>
      </c>
      <c r="B14" s="18">
        <v>3</v>
      </c>
      <c r="C14" s="19" t="s">
        <v>35</v>
      </c>
      <c r="D14" s="5" t="s">
        <v>72</v>
      </c>
      <c r="E14" s="20">
        <v>41681</v>
      </c>
      <c r="F14" s="20" t="s">
        <v>116</v>
      </c>
      <c r="G14" s="5" t="s">
        <v>36</v>
      </c>
      <c r="H14" s="5" t="s">
        <v>37</v>
      </c>
      <c r="I14" s="5" t="s">
        <v>279</v>
      </c>
      <c r="J14" s="5" t="s">
        <v>38</v>
      </c>
      <c r="K14" s="5"/>
      <c r="L14" s="5"/>
    </row>
    <row r="15" spans="1:12" ht="50.1" customHeight="1" x14ac:dyDescent="0.2">
      <c r="A15" s="5" t="s">
        <v>85</v>
      </c>
      <c r="B15" s="18">
        <v>1</v>
      </c>
      <c r="C15" s="19" t="s">
        <v>35</v>
      </c>
      <c r="D15" s="5" t="s">
        <v>138</v>
      </c>
      <c r="E15" s="20">
        <v>41681</v>
      </c>
      <c r="F15" s="20" t="s">
        <v>116</v>
      </c>
      <c r="G15" s="5" t="s">
        <v>36</v>
      </c>
      <c r="H15" s="5" t="s">
        <v>37</v>
      </c>
      <c r="I15" s="5" t="s">
        <v>279</v>
      </c>
      <c r="J15" s="5" t="s">
        <v>38</v>
      </c>
      <c r="K15" s="5"/>
      <c r="L15" s="5"/>
    </row>
    <row r="16" spans="1:12" ht="50.1" customHeight="1" x14ac:dyDescent="0.2">
      <c r="A16" s="5" t="s">
        <v>85</v>
      </c>
      <c r="B16" s="18">
        <v>1</v>
      </c>
      <c r="C16" s="19" t="s">
        <v>35</v>
      </c>
      <c r="D16" s="5" t="s">
        <v>139</v>
      </c>
      <c r="E16" s="20">
        <v>41681</v>
      </c>
      <c r="F16" s="20" t="s">
        <v>116</v>
      </c>
      <c r="G16" s="5" t="s">
        <v>36</v>
      </c>
      <c r="H16" s="5" t="s">
        <v>37</v>
      </c>
      <c r="I16" s="5" t="s">
        <v>279</v>
      </c>
      <c r="J16" s="5" t="s">
        <v>38</v>
      </c>
      <c r="K16" s="5"/>
      <c r="L16" s="5"/>
    </row>
    <row r="17" spans="1:12" ht="54.75" customHeight="1" x14ac:dyDescent="0.2">
      <c r="A17" s="5" t="s">
        <v>39</v>
      </c>
      <c r="B17" s="18">
        <v>1</v>
      </c>
      <c r="C17" s="19" t="s">
        <v>35</v>
      </c>
      <c r="D17" s="5" t="s">
        <v>140</v>
      </c>
      <c r="E17" s="20">
        <v>41681</v>
      </c>
      <c r="F17" s="20" t="s">
        <v>116</v>
      </c>
      <c r="G17" s="5" t="s">
        <v>40</v>
      </c>
      <c r="H17" s="5" t="s">
        <v>187</v>
      </c>
      <c r="I17" s="5" t="s">
        <v>188</v>
      </c>
      <c r="J17" s="5" t="s">
        <v>153</v>
      </c>
      <c r="K17" s="5"/>
      <c r="L17" s="5"/>
    </row>
    <row r="18" spans="1:12" ht="50.1" customHeight="1" x14ac:dyDescent="0.2">
      <c r="A18" s="5" t="s">
        <v>5</v>
      </c>
      <c r="B18" s="18">
        <v>1</v>
      </c>
      <c r="C18" s="19" t="s">
        <v>41</v>
      </c>
      <c r="D18" s="5" t="s">
        <v>72</v>
      </c>
      <c r="E18" s="20">
        <v>41683</v>
      </c>
      <c r="F18" s="20" t="s">
        <v>120</v>
      </c>
      <c r="G18" s="5" t="s">
        <v>42</v>
      </c>
      <c r="H18" s="5" t="s">
        <v>185</v>
      </c>
      <c r="I18" s="5" t="s">
        <v>186</v>
      </c>
      <c r="J18" s="5" t="s">
        <v>25</v>
      </c>
      <c r="K18" s="5"/>
      <c r="L18" s="5"/>
    </row>
    <row r="19" spans="1:12" ht="50.1" customHeight="1" x14ac:dyDescent="0.2">
      <c r="A19" s="5" t="s">
        <v>6</v>
      </c>
      <c r="B19" s="18">
        <v>1</v>
      </c>
      <c r="C19" s="19" t="s">
        <v>241</v>
      </c>
      <c r="D19" s="5" t="s">
        <v>141</v>
      </c>
      <c r="E19" s="20">
        <v>41716</v>
      </c>
      <c r="F19" s="20" t="s">
        <v>121</v>
      </c>
      <c r="G19" s="5" t="s">
        <v>244</v>
      </c>
      <c r="H19" s="5" t="s">
        <v>242</v>
      </c>
      <c r="I19" s="5" t="s">
        <v>205</v>
      </c>
      <c r="J19" s="5" t="s">
        <v>152</v>
      </c>
      <c r="K19" s="5"/>
      <c r="L19" s="5"/>
    </row>
    <row r="20" spans="1:12" ht="50.1" customHeight="1" x14ac:dyDescent="0.2">
      <c r="A20" s="5" t="s">
        <v>6</v>
      </c>
      <c r="B20" s="18">
        <v>1</v>
      </c>
      <c r="C20" s="19" t="s">
        <v>241</v>
      </c>
      <c r="D20" s="5" t="s">
        <v>141</v>
      </c>
      <c r="E20" s="20">
        <v>41716</v>
      </c>
      <c r="F20" s="20" t="s">
        <v>121</v>
      </c>
      <c r="G20" s="5" t="s">
        <v>206</v>
      </c>
      <c r="H20" s="5" t="s">
        <v>243</v>
      </c>
      <c r="I20" s="5" t="s">
        <v>205</v>
      </c>
      <c r="J20" s="5" t="s">
        <v>152</v>
      </c>
      <c r="K20" s="5"/>
      <c r="L20" s="5"/>
    </row>
    <row r="21" spans="1:12" ht="50.1" customHeight="1" x14ac:dyDescent="0.2">
      <c r="A21" s="5" t="s">
        <v>6</v>
      </c>
      <c r="B21" s="18">
        <v>1</v>
      </c>
      <c r="C21" s="19" t="s">
        <v>241</v>
      </c>
      <c r="D21" s="5" t="s">
        <v>141</v>
      </c>
      <c r="E21" s="20">
        <v>41716</v>
      </c>
      <c r="F21" s="20" t="s">
        <v>121</v>
      </c>
      <c r="G21" s="5" t="s">
        <v>245</v>
      </c>
      <c r="H21" s="5" t="s">
        <v>246</v>
      </c>
      <c r="I21" s="5" t="s">
        <v>207</v>
      </c>
      <c r="J21" s="5" t="s">
        <v>152</v>
      </c>
      <c r="K21" s="5"/>
      <c r="L21" s="5"/>
    </row>
    <row r="22" spans="1:12" ht="50.1" customHeight="1" x14ac:dyDescent="0.2">
      <c r="A22" s="5" t="s">
        <v>6</v>
      </c>
      <c r="B22" s="18">
        <v>1</v>
      </c>
      <c r="C22" s="19" t="s">
        <v>241</v>
      </c>
      <c r="D22" s="5" t="s">
        <v>141</v>
      </c>
      <c r="E22" s="20">
        <v>41716</v>
      </c>
      <c r="F22" s="20" t="s">
        <v>121</v>
      </c>
      <c r="G22" s="5" t="s">
        <v>247</v>
      </c>
      <c r="H22" s="5" t="s">
        <v>246</v>
      </c>
      <c r="I22" s="5" t="s">
        <v>207</v>
      </c>
      <c r="J22" s="5" t="s">
        <v>152</v>
      </c>
      <c r="K22" s="5"/>
      <c r="L22" s="5"/>
    </row>
    <row r="23" spans="1:12" ht="50.1" customHeight="1" x14ac:dyDescent="0.2">
      <c r="A23" s="5" t="s">
        <v>6</v>
      </c>
      <c r="B23" s="18">
        <v>1</v>
      </c>
      <c r="C23" s="19" t="s">
        <v>241</v>
      </c>
      <c r="D23" s="5" t="s">
        <v>141</v>
      </c>
      <c r="E23" s="20">
        <v>41716</v>
      </c>
      <c r="F23" s="20" t="s">
        <v>121</v>
      </c>
      <c r="G23" s="5" t="s">
        <v>249</v>
      </c>
      <c r="H23" s="5" t="s">
        <v>248</v>
      </c>
      <c r="I23" s="5" t="s">
        <v>280</v>
      </c>
      <c r="J23" s="5" t="s">
        <v>152</v>
      </c>
      <c r="K23" s="5"/>
      <c r="L23" s="5"/>
    </row>
    <row r="24" spans="1:12" ht="50.1" customHeight="1" x14ac:dyDescent="0.2">
      <c r="A24" s="5" t="s">
        <v>6</v>
      </c>
      <c r="B24" s="18">
        <v>1</v>
      </c>
      <c r="C24" s="19" t="s">
        <v>241</v>
      </c>
      <c r="D24" s="5" t="s">
        <v>141</v>
      </c>
      <c r="E24" s="20">
        <v>41716</v>
      </c>
      <c r="F24" s="20" t="s">
        <v>121</v>
      </c>
      <c r="G24" s="5" t="s">
        <v>250</v>
      </c>
      <c r="H24" s="5" t="s">
        <v>251</v>
      </c>
      <c r="I24" s="5" t="s">
        <v>205</v>
      </c>
      <c r="J24" s="5" t="s">
        <v>152</v>
      </c>
      <c r="K24" s="5"/>
      <c r="L24" s="5"/>
    </row>
    <row r="25" spans="1:12" ht="50.1" customHeight="1" x14ac:dyDescent="0.2">
      <c r="A25" s="5" t="s">
        <v>6</v>
      </c>
      <c r="B25" s="18">
        <v>1</v>
      </c>
      <c r="C25" s="19" t="s">
        <v>241</v>
      </c>
      <c r="D25" s="5" t="s">
        <v>141</v>
      </c>
      <c r="E25" s="20">
        <v>41716</v>
      </c>
      <c r="F25" s="20" t="s">
        <v>121</v>
      </c>
      <c r="G25" s="5" t="s">
        <v>252</v>
      </c>
      <c r="H25" s="5" t="s">
        <v>253</v>
      </c>
      <c r="I25" s="5" t="s">
        <v>205</v>
      </c>
      <c r="J25" s="5" t="s">
        <v>152</v>
      </c>
      <c r="K25" s="5"/>
      <c r="L25" s="5"/>
    </row>
    <row r="26" spans="1:12" ht="50.1" customHeight="1" x14ac:dyDescent="0.2">
      <c r="A26" s="5" t="s">
        <v>6</v>
      </c>
      <c r="B26" s="18">
        <v>1</v>
      </c>
      <c r="C26" s="19" t="s">
        <v>241</v>
      </c>
      <c r="D26" s="5" t="s">
        <v>141</v>
      </c>
      <c r="E26" s="20">
        <v>41716</v>
      </c>
      <c r="F26" s="20" t="s">
        <v>121</v>
      </c>
      <c r="G26" s="5" t="s">
        <v>254</v>
      </c>
      <c r="H26" s="5" t="s">
        <v>255</v>
      </c>
      <c r="I26" s="5" t="s">
        <v>280</v>
      </c>
      <c r="J26" s="5" t="s">
        <v>152</v>
      </c>
      <c r="K26" s="5"/>
      <c r="L26" s="5"/>
    </row>
    <row r="27" spans="1:12" ht="50.1" customHeight="1" x14ac:dyDescent="0.2">
      <c r="A27" s="5" t="s">
        <v>6</v>
      </c>
      <c r="B27" s="18">
        <v>1</v>
      </c>
      <c r="C27" s="19" t="s">
        <v>241</v>
      </c>
      <c r="D27" s="5" t="s">
        <v>141</v>
      </c>
      <c r="E27" s="20">
        <v>41716</v>
      </c>
      <c r="F27" s="20" t="s">
        <v>121</v>
      </c>
      <c r="G27" s="5" t="s">
        <v>256</v>
      </c>
      <c r="H27" s="5" t="s">
        <v>251</v>
      </c>
      <c r="I27" s="5" t="s">
        <v>205</v>
      </c>
      <c r="J27" s="5" t="s">
        <v>152</v>
      </c>
      <c r="K27" s="5"/>
      <c r="L27" s="5"/>
    </row>
    <row r="28" spans="1:12" ht="50.1" customHeight="1" x14ac:dyDescent="0.2">
      <c r="A28" s="5" t="s">
        <v>6</v>
      </c>
      <c r="B28" s="18">
        <v>1</v>
      </c>
      <c r="C28" s="19" t="s">
        <v>241</v>
      </c>
      <c r="D28" s="5" t="s">
        <v>141</v>
      </c>
      <c r="E28" s="20">
        <v>41716</v>
      </c>
      <c r="F28" s="20" t="s">
        <v>121</v>
      </c>
      <c r="G28" s="5" t="s">
        <v>257</v>
      </c>
      <c r="H28" s="5" t="s">
        <v>248</v>
      </c>
      <c r="I28" s="5" t="s">
        <v>281</v>
      </c>
      <c r="J28" s="5" t="s">
        <v>152</v>
      </c>
      <c r="K28" s="5"/>
      <c r="L28" s="5"/>
    </row>
    <row r="29" spans="1:12" ht="50.1" customHeight="1" x14ac:dyDescent="0.2">
      <c r="A29" s="5" t="s">
        <v>6</v>
      </c>
      <c r="B29" s="18">
        <v>1</v>
      </c>
      <c r="C29" s="19" t="s">
        <v>241</v>
      </c>
      <c r="D29" s="5" t="s">
        <v>141</v>
      </c>
      <c r="E29" s="20">
        <v>41716</v>
      </c>
      <c r="F29" s="20" t="s">
        <v>121</v>
      </c>
      <c r="G29" s="5" t="s">
        <v>259</v>
      </c>
      <c r="H29" s="5" t="s">
        <v>258</v>
      </c>
      <c r="I29" s="5" t="s">
        <v>280</v>
      </c>
      <c r="J29" s="5" t="s">
        <v>152</v>
      </c>
      <c r="K29" s="5"/>
      <c r="L29" s="5"/>
    </row>
    <row r="30" spans="1:12" ht="50.1" customHeight="1" x14ac:dyDescent="0.2">
      <c r="A30" s="5" t="s">
        <v>6</v>
      </c>
      <c r="B30" s="18">
        <v>1</v>
      </c>
      <c r="C30" s="19" t="s">
        <v>241</v>
      </c>
      <c r="D30" s="5" t="s">
        <v>141</v>
      </c>
      <c r="E30" s="20">
        <v>41716</v>
      </c>
      <c r="F30" s="20" t="s">
        <v>121</v>
      </c>
      <c r="G30" s="5" t="s">
        <v>260</v>
      </c>
      <c r="H30" s="5" t="s">
        <v>261</v>
      </c>
      <c r="I30" s="5" t="s">
        <v>205</v>
      </c>
      <c r="J30" s="5" t="s">
        <v>152</v>
      </c>
      <c r="K30" s="5"/>
      <c r="L30" s="5"/>
    </row>
    <row r="31" spans="1:12" ht="50.1" customHeight="1" x14ac:dyDescent="0.2">
      <c r="A31" s="5" t="s">
        <v>6</v>
      </c>
      <c r="B31" s="18">
        <v>1</v>
      </c>
      <c r="C31" s="19" t="s">
        <v>241</v>
      </c>
      <c r="D31" s="5" t="s">
        <v>141</v>
      </c>
      <c r="E31" s="20">
        <v>41716</v>
      </c>
      <c r="F31" s="20" t="s">
        <v>121</v>
      </c>
      <c r="G31" s="5" t="s">
        <v>262</v>
      </c>
      <c r="H31" s="5" t="s">
        <v>263</v>
      </c>
      <c r="I31" s="5" t="s">
        <v>280</v>
      </c>
      <c r="J31" s="5" t="s">
        <v>152</v>
      </c>
      <c r="K31" s="5"/>
      <c r="L31" s="5"/>
    </row>
    <row r="32" spans="1:12" ht="50.1" customHeight="1" x14ac:dyDescent="0.2">
      <c r="A32" s="5" t="s">
        <v>6</v>
      </c>
      <c r="B32" s="18">
        <v>1</v>
      </c>
      <c r="C32" s="19" t="s">
        <v>241</v>
      </c>
      <c r="D32" s="5" t="s">
        <v>141</v>
      </c>
      <c r="E32" s="20">
        <v>41716</v>
      </c>
      <c r="F32" s="20" t="s">
        <v>121</v>
      </c>
      <c r="G32" s="5" t="s">
        <v>264</v>
      </c>
      <c r="H32" s="5" t="s">
        <v>261</v>
      </c>
      <c r="I32" s="5" t="s">
        <v>205</v>
      </c>
      <c r="J32" s="5" t="s">
        <v>152</v>
      </c>
      <c r="K32" s="5"/>
      <c r="L32" s="5"/>
    </row>
    <row r="33" spans="1:12" ht="50.1" customHeight="1" x14ac:dyDescent="0.2">
      <c r="A33" s="5" t="s">
        <v>6</v>
      </c>
      <c r="B33" s="18">
        <v>1</v>
      </c>
      <c r="C33" s="19" t="s">
        <v>241</v>
      </c>
      <c r="D33" s="5" t="s">
        <v>141</v>
      </c>
      <c r="E33" s="20">
        <v>41716</v>
      </c>
      <c r="F33" s="20" t="s">
        <v>121</v>
      </c>
      <c r="G33" s="5" t="s">
        <v>265</v>
      </c>
      <c r="H33" s="5" t="s">
        <v>261</v>
      </c>
      <c r="I33" s="5" t="s">
        <v>205</v>
      </c>
      <c r="J33" s="5" t="s">
        <v>152</v>
      </c>
      <c r="K33" s="5"/>
      <c r="L33" s="5"/>
    </row>
    <row r="34" spans="1:12" ht="50.1" customHeight="1" x14ac:dyDescent="0.2">
      <c r="A34" s="5" t="s">
        <v>6</v>
      </c>
      <c r="B34" s="18">
        <v>1</v>
      </c>
      <c r="C34" s="23" t="s">
        <v>241</v>
      </c>
      <c r="D34" s="5" t="s">
        <v>141</v>
      </c>
      <c r="E34" s="20">
        <v>41716</v>
      </c>
      <c r="F34" s="20" t="s">
        <v>121</v>
      </c>
      <c r="G34" s="5" t="s">
        <v>266</v>
      </c>
      <c r="H34" s="5" t="s">
        <v>261</v>
      </c>
      <c r="I34" s="5" t="s">
        <v>205</v>
      </c>
      <c r="J34" s="5" t="s">
        <v>152</v>
      </c>
      <c r="K34" s="5"/>
      <c r="L34" s="5"/>
    </row>
    <row r="35" spans="1:12" ht="50.1" customHeight="1" x14ac:dyDescent="0.2">
      <c r="A35" s="5" t="s">
        <v>6</v>
      </c>
      <c r="B35" s="18">
        <v>1</v>
      </c>
      <c r="C35" s="19" t="s">
        <v>241</v>
      </c>
      <c r="D35" s="5" t="s">
        <v>141</v>
      </c>
      <c r="E35" s="20">
        <v>41716</v>
      </c>
      <c r="F35" s="20" t="s">
        <v>121</v>
      </c>
      <c r="G35" s="5" t="s">
        <v>267</v>
      </c>
      <c r="H35" s="5" t="s">
        <v>268</v>
      </c>
      <c r="I35" s="5" t="s">
        <v>205</v>
      </c>
      <c r="J35" s="5" t="s">
        <v>152</v>
      </c>
      <c r="K35" s="5"/>
      <c r="L35" s="5"/>
    </row>
    <row r="36" spans="1:12" ht="50.1" customHeight="1" x14ac:dyDescent="0.2">
      <c r="A36" s="5" t="s">
        <v>8</v>
      </c>
      <c r="B36" s="18">
        <v>1</v>
      </c>
      <c r="C36" s="19" t="s">
        <v>47</v>
      </c>
      <c r="D36" s="5" t="s">
        <v>122</v>
      </c>
      <c r="E36" s="20">
        <v>41716</v>
      </c>
      <c r="F36" s="20" t="s">
        <v>122</v>
      </c>
      <c r="G36" s="5" t="s">
        <v>44</v>
      </c>
      <c r="H36" s="5" t="s">
        <v>189</v>
      </c>
      <c r="I36" s="5" t="s">
        <v>45</v>
      </c>
      <c r="J36" s="5" t="s">
        <v>29</v>
      </c>
      <c r="K36" s="5"/>
      <c r="L36" s="5"/>
    </row>
    <row r="37" spans="1:12" ht="50.1" customHeight="1" x14ac:dyDescent="0.2">
      <c r="A37" s="5" t="s">
        <v>8</v>
      </c>
      <c r="B37" s="18">
        <v>3</v>
      </c>
      <c r="C37" s="19" t="s">
        <v>46</v>
      </c>
      <c r="D37" s="5" t="s">
        <v>142</v>
      </c>
      <c r="E37" s="20">
        <v>41716</v>
      </c>
      <c r="F37" s="20" t="s">
        <v>122</v>
      </c>
      <c r="G37" s="5" t="s">
        <v>190</v>
      </c>
      <c r="H37" s="5" t="s">
        <v>48</v>
      </c>
      <c r="I37" s="5" t="s">
        <v>191</v>
      </c>
      <c r="J37" s="5" t="s">
        <v>29</v>
      </c>
      <c r="K37" s="5"/>
      <c r="L37" s="5"/>
    </row>
    <row r="38" spans="1:12" ht="50.1" customHeight="1" x14ac:dyDescent="0.2">
      <c r="A38" s="5" t="s">
        <v>49</v>
      </c>
      <c r="B38" s="18">
        <v>151</v>
      </c>
      <c r="C38" s="19" t="s">
        <v>97</v>
      </c>
      <c r="D38" s="5" t="s">
        <v>98</v>
      </c>
      <c r="E38" s="20">
        <v>41730</v>
      </c>
      <c r="F38" s="20" t="s">
        <v>123</v>
      </c>
      <c r="G38" s="5" t="s">
        <v>99</v>
      </c>
      <c r="H38" s="5" t="s">
        <v>192</v>
      </c>
      <c r="I38" s="5" t="s">
        <v>114</v>
      </c>
      <c r="J38" s="5" t="s">
        <v>151</v>
      </c>
      <c r="K38" s="5" t="s">
        <v>91</v>
      </c>
    </row>
    <row r="39" spans="1:12" ht="50.1" customHeight="1" x14ac:dyDescent="0.2">
      <c r="A39" s="5" t="s">
        <v>194</v>
      </c>
      <c r="B39" s="18">
        <v>5</v>
      </c>
      <c r="C39" s="19" t="s">
        <v>50</v>
      </c>
      <c r="D39" s="5" t="s">
        <v>129</v>
      </c>
      <c r="E39" s="20">
        <v>41716</v>
      </c>
      <c r="F39" s="20" t="s">
        <v>124</v>
      </c>
      <c r="G39" s="5" t="s">
        <v>51</v>
      </c>
      <c r="H39" s="5" t="s">
        <v>86</v>
      </c>
      <c r="I39" s="4" t="s">
        <v>193</v>
      </c>
      <c r="J39" s="5" t="s">
        <v>38</v>
      </c>
      <c r="K39" s="5" t="s">
        <v>195</v>
      </c>
      <c r="L39" s="5"/>
    </row>
    <row r="40" spans="1:12" ht="50.1" customHeight="1" x14ac:dyDescent="0.2">
      <c r="A40" s="5" t="s">
        <v>49</v>
      </c>
      <c r="B40" s="18">
        <v>52</v>
      </c>
      <c r="C40" s="19" t="s">
        <v>52</v>
      </c>
      <c r="D40" s="5" t="s">
        <v>130</v>
      </c>
      <c r="E40" s="20">
        <v>41718</v>
      </c>
      <c r="F40" s="20" t="s">
        <v>125</v>
      </c>
      <c r="G40" s="5" t="s">
        <v>53</v>
      </c>
      <c r="H40" s="5" t="s">
        <v>54</v>
      </c>
      <c r="I40" s="5" t="s">
        <v>114</v>
      </c>
      <c r="J40" s="5" t="s">
        <v>151</v>
      </c>
      <c r="K40" s="5" t="s">
        <v>87</v>
      </c>
      <c r="L40" s="5"/>
    </row>
    <row r="41" spans="1:12" ht="50.1" customHeight="1" x14ac:dyDescent="0.2">
      <c r="A41" s="5" t="s">
        <v>83</v>
      </c>
      <c r="B41" s="18">
        <v>33</v>
      </c>
      <c r="C41" s="19" t="s">
        <v>55</v>
      </c>
      <c r="D41" s="5" t="s">
        <v>56</v>
      </c>
      <c r="E41" s="20">
        <v>41723</v>
      </c>
      <c r="F41" s="20" t="s">
        <v>126</v>
      </c>
      <c r="G41" s="5" t="s">
        <v>84</v>
      </c>
      <c r="H41" s="5" t="s">
        <v>57</v>
      </c>
      <c r="I41" s="5" t="s">
        <v>114</v>
      </c>
      <c r="J41" s="5" t="s">
        <v>149</v>
      </c>
      <c r="K41" s="5" t="s">
        <v>88</v>
      </c>
      <c r="L41" s="5"/>
    </row>
    <row r="42" spans="1:12" ht="50.1" customHeight="1" x14ac:dyDescent="0.2">
      <c r="A42" s="5" t="s">
        <v>6</v>
      </c>
      <c r="B42" s="18">
        <v>3</v>
      </c>
      <c r="C42" s="19" t="s">
        <v>55</v>
      </c>
      <c r="D42" s="5" t="s">
        <v>164</v>
      </c>
      <c r="E42" s="20">
        <v>41723</v>
      </c>
      <c r="F42" s="20" t="s">
        <v>126</v>
      </c>
      <c r="G42" s="5" t="s">
        <v>201</v>
      </c>
      <c r="H42" s="5" t="s">
        <v>203</v>
      </c>
      <c r="I42" s="5" t="s">
        <v>202</v>
      </c>
      <c r="J42" s="5" t="s">
        <v>152</v>
      </c>
      <c r="K42" s="5"/>
      <c r="L42" s="5"/>
    </row>
    <row r="43" spans="1:12" ht="50.1" customHeight="1" x14ac:dyDescent="0.2">
      <c r="A43" s="5" t="s">
        <v>6</v>
      </c>
      <c r="B43" s="18">
        <v>5</v>
      </c>
      <c r="C43" s="19" t="s">
        <v>55</v>
      </c>
      <c r="D43" s="5" t="s">
        <v>164</v>
      </c>
      <c r="E43" s="20">
        <v>41723</v>
      </c>
      <c r="F43" s="20" t="s">
        <v>126</v>
      </c>
      <c r="G43" s="5" t="s">
        <v>204</v>
      </c>
      <c r="H43" s="5" t="s">
        <v>212</v>
      </c>
      <c r="I43" s="5" t="s">
        <v>205</v>
      </c>
      <c r="J43" s="5" t="s">
        <v>152</v>
      </c>
      <c r="K43" s="5"/>
      <c r="L43" s="5"/>
    </row>
    <row r="44" spans="1:12" ht="50.1" customHeight="1" x14ac:dyDescent="0.2">
      <c r="A44" s="5" t="s">
        <v>6</v>
      </c>
      <c r="B44" s="18">
        <v>1</v>
      </c>
      <c r="C44" s="19" t="s">
        <v>55</v>
      </c>
      <c r="D44" s="5" t="s">
        <v>164</v>
      </c>
      <c r="E44" s="20">
        <v>41723</v>
      </c>
      <c r="F44" s="20" t="s">
        <v>126</v>
      </c>
      <c r="G44" s="5" t="s">
        <v>206</v>
      </c>
      <c r="H44" s="5" t="s">
        <v>200</v>
      </c>
      <c r="I44" s="5" t="s">
        <v>202</v>
      </c>
      <c r="J44" s="5" t="s">
        <v>152</v>
      </c>
      <c r="K44" s="5"/>
      <c r="L44" s="5"/>
    </row>
    <row r="45" spans="1:12" ht="50.1" customHeight="1" x14ac:dyDescent="0.2">
      <c r="A45" s="5" t="s">
        <v>6</v>
      </c>
      <c r="B45" s="18">
        <v>1</v>
      </c>
      <c r="C45" s="19" t="s">
        <v>55</v>
      </c>
      <c r="D45" s="5" t="s">
        <v>164</v>
      </c>
      <c r="E45" s="20">
        <v>41723</v>
      </c>
      <c r="F45" s="20" t="s">
        <v>126</v>
      </c>
      <c r="G45" s="5" t="s">
        <v>206</v>
      </c>
      <c r="H45" s="5" t="s">
        <v>217</v>
      </c>
      <c r="I45" s="5" t="s">
        <v>207</v>
      </c>
      <c r="J45" s="5" t="s">
        <v>152</v>
      </c>
      <c r="K45" s="5"/>
      <c r="L45" s="5"/>
    </row>
    <row r="46" spans="1:12" ht="50.1" customHeight="1" x14ac:dyDescent="0.2">
      <c r="A46" s="5" t="s">
        <v>6</v>
      </c>
      <c r="B46" s="18">
        <v>1</v>
      </c>
      <c r="C46" s="19" t="s">
        <v>55</v>
      </c>
      <c r="D46" s="5" t="s">
        <v>164</v>
      </c>
      <c r="E46" s="20">
        <v>41723</v>
      </c>
      <c r="F46" s="20" t="s">
        <v>126</v>
      </c>
      <c r="G46" s="5" t="s">
        <v>208</v>
      </c>
      <c r="H46" s="5" t="s">
        <v>209</v>
      </c>
      <c r="I46" s="5" t="s">
        <v>202</v>
      </c>
      <c r="J46" s="5" t="s">
        <v>152</v>
      </c>
      <c r="K46" s="5"/>
      <c r="L46" s="5"/>
    </row>
    <row r="47" spans="1:12" ht="50.1" customHeight="1" x14ac:dyDescent="0.2">
      <c r="A47" s="5" t="s">
        <v>6</v>
      </c>
      <c r="B47" s="18">
        <v>2</v>
      </c>
      <c r="C47" s="19" t="s">
        <v>55</v>
      </c>
      <c r="D47" s="5" t="s">
        <v>164</v>
      </c>
      <c r="E47" s="20">
        <v>41723</v>
      </c>
      <c r="F47" s="20" t="s">
        <v>126</v>
      </c>
      <c r="G47" s="5" t="s">
        <v>210</v>
      </c>
      <c r="H47" s="5" t="s">
        <v>211</v>
      </c>
      <c r="I47" s="5" t="s">
        <v>202</v>
      </c>
      <c r="J47" s="5" t="s">
        <v>152</v>
      </c>
      <c r="K47" s="5"/>
      <c r="L47" s="5"/>
    </row>
    <row r="48" spans="1:12" ht="50.1" customHeight="1" x14ac:dyDescent="0.2">
      <c r="A48" s="5" t="s">
        <v>7</v>
      </c>
      <c r="B48" s="18">
        <v>1</v>
      </c>
      <c r="C48" s="19" t="s">
        <v>55</v>
      </c>
      <c r="D48" s="5" t="s">
        <v>164</v>
      </c>
      <c r="E48" s="20">
        <v>41723</v>
      </c>
      <c r="F48" s="20" t="s">
        <v>126</v>
      </c>
      <c r="G48" s="5" t="s">
        <v>196</v>
      </c>
      <c r="H48" s="5" t="s">
        <v>58</v>
      </c>
      <c r="I48" s="5" t="s">
        <v>198</v>
      </c>
      <c r="J48" s="5" t="s">
        <v>59</v>
      </c>
      <c r="K48" s="5"/>
      <c r="L48" s="5"/>
    </row>
    <row r="49" spans="1:12" ht="50.1" customHeight="1" x14ac:dyDescent="0.2">
      <c r="A49" s="5" t="s">
        <v>6</v>
      </c>
      <c r="B49" s="18">
        <v>2</v>
      </c>
      <c r="C49" s="19" t="s">
        <v>55</v>
      </c>
      <c r="D49" s="5" t="s">
        <v>197</v>
      </c>
      <c r="E49" s="20">
        <v>41723</v>
      </c>
      <c r="F49" s="20" t="s">
        <v>126</v>
      </c>
      <c r="G49" s="5" t="s">
        <v>213</v>
      </c>
      <c r="H49" s="5" t="s">
        <v>214</v>
      </c>
      <c r="I49" s="5" t="s">
        <v>205</v>
      </c>
      <c r="J49" s="5" t="s">
        <v>152</v>
      </c>
      <c r="K49" s="5"/>
      <c r="L49" s="5"/>
    </row>
    <row r="50" spans="1:12" ht="50.1" customHeight="1" x14ac:dyDescent="0.2">
      <c r="A50" s="5" t="s">
        <v>6</v>
      </c>
      <c r="B50" s="18">
        <v>1</v>
      </c>
      <c r="C50" s="19" t="s">
        <v>55</v>
      </c>
      <c r="D50" s="5" t="s">
        <v>197</v>
      </c>
      <c r="E50" s="20">
        <v>41723</v>
      </c>
      <c r="F50" s="20" t="s">
        <v>126</v>
      </c>
      <c r="G50" s="5" t="s">
        <v>215</v>
      </c>
      <c r="H50" s="5" t="s">
        <v>216</v>
      </c>
      <c r="I50" s="5" t="s">
        <v>202</v>
      </c>
      <c r="J50" s="5" t="s">
        <v>152</v>
      </c>
      <c r="K50" s="5"/>
      <c r="L50" s="5"/>
    </row>
    <row r="51" spans="1:12" ht="50.1" customHeight="1" x14ac:dyDescent="0.2">
      <c r="A51" s="5" t="s">
        <v>6</v>
      </c>
      <c r="B51" s="18">
        <v>1</v>
      </c>
      <c r="C51" s="19" t="s">
        <v>55</v>
      </c>
      <c r="D51" s="5" t="s">
        <v>197</v>
      </c>
      <c r="E51" s="20">
        <v>41723</v>
      </c>
      <c r="F51" s="20" t="s">
        <v>126</v>
      </c>
      <c r="G51" s="5" t="s">
        <v>206</v>
      </c>
      <c r="H51" s="5" t="s">
        <v>217</v>
      </c>
      <c r="I51" s="5" t="s">
        <v>207</v>
      </c>
      <c r="J51" s="5" t="s">
        <v>152</v>
      </c>
      <c r="K51" s="5"/>
      <c r="L51" s="5"/>
    </row>
    <row r="52" spans="1:12" ht="50.1" customHeight="1" x14ac:dyDescent="0.2">
      <c r="A52" s="5" t="s">
        <v>6</v>
      </c>
      <c r="B52" s="18">
        <v>1</v>
      </c>
      <c r="C52" s="19" t="s">
        <v>55</v>
      </c>
      <c r="D52" s="5" t="s">
        <v>197</v>
      </c>
      <c r="E52" s="20">
        <v>41723</v>
      </c>
      <c r="F52" s="20" t="s">
        <v>126</v>
      </c>
      <c r="G52" s="5" t="s">
        <v>218</v>
      </c>
      <c r="H52" s="5" t="s">
        <v>203</v>
      </c>
      <c r="I52" s="5" t="s">
        <v>202</v>
      </c>
      <c r="J52" s="5" t="s">
        <v>152</v>
      </c>
      <c r="K52" s="5"/>
      <c r="L52" s="5"/>
    </row>
    <row r="53" spans="1:12" ht="50.1" customHeight="1" x14ac:dyDescent="0.2">
      <c r="A53" s="5" t="s">
        <v>6</v>
      </c>
      <c r="B53" s="18">
        <v>2</v>
      </c>
      <c r="C53" s="19" t="s">
        <v>55</v>
      </c>
      <c r="D53" s="5" t="s">
        <v>197</v>
      </c>
      <c r="E53" s="20">
        <v>41723</v>
      </c>
      <c r="F53" s="20" t="s">
        <v>126</v>
      </c>
      <c r="G53" s="5" t="s">
        <v>219</v>
      </c>
      <c r="H53" s="5" t="s">
        <v>220</v>
      </c>
      <c r="I53" s="5" t="s">
        <v>221</v>
      </c>
      <c r="J53" s="5" t="s">
        <v>152</v>
      </c>
      <c r="K53" s="5"/>
      <c r="L53" s="5"/>
    </row>
    <row r="54" spans="1:12" ht="50.1" customHeight="1" x14ac:dyDescent="0.2">
      <c r="A54" s="5" t="s">
        <v>6</v>
      </c>
      <c r="B54" s="18">
        <v>1</v>
      </c>
      <c r="C54" s="19" t="s">
        <v>55</v>
      </c>
      <c r="D54" s="5" t="s">
        <v>197</v>
      </c>
      <c r="E54" s="20">
        <v>41723</v>
      </c>
      <c r="F54" s="20" t="s">
        <v>126</v>
      </c>
      <c r="G54" s="5" t="s">
        <v>222</v>
      </c>
      <c r="H54" s="5" t="s">
        <v>216</v>
      </c>
      <c r="I54" s="5" t="s">
        <v>202</v>
      </c>
      <c r="J54" s="5" t="s">
        <v>152</v>
      </c>
      <c r="K54" s="5"/>
      <c r="L54" s="5"/>
    </row>
    <row r="55" spans="1:12" ht="50.1" customHeight="1" x14ac:dyDescent="0.2">
      <c r="A55" s="5" t="s">
        <v>6</v>
      </c>
      <c r="B55" s="18">
        <v>1</v>
      </c>
      <c r="C55" s="19" t="s">
        <v>55</v>
      </c>
      <c r="D55" s="5" t="s">
        <v>197</v>
      </c>
      <c r="E55" s="20">
        <v>41723</v>
      </c>
      <c r="F55" s="20" t="s">
        <v>126</v>
      </c>
      <c r="G55" s="5" t="s">
        <v>223</v>
      </c>
      <c r="H55" s="5" t="s">
        <v>203</v>
      </c>
      <c r="I55" s="5" t="s">
        <v>202</v>
      </c>
      <c r="J55" s="5" t="s">
        <v>152</v>
      </c>
      <c r="K55" s="5"/>
      <c r="L55" s="5"/>
    </row>
    <row r="56" spans="1:12" ht="50.1" customHeight="1" x14ac:dyDescent="0.2">
      <c r="A56" s="5" t="s">
        <v>6</v>
      </c>
      <c r="B56" s="18">
        <v>1</v>
      </c>
      <c r="C56" s="19" t="s">
        <v>55</v>
      </c>
      <c r="D56" s="5" t="s">
        <v>197</v>
      </c>
      <c r="E56" s="20">
        <v>41723</v>
      </c>
      <c r="F56" s="20" t="s">
        <v>126</v>
      </c>
      <c r="G56" s="5" t="s">
        <v>224</v>
      </c>
      <c r="H56" s="5" t="s">
        <v>203</v>
      </c>
      <c r="I56" s="5" t="s">
        <v>202</v>
      </c>
      <c r="J56" s="5" t="s">
        <v>152</v>
      </c>
      <c r="K56" s="5"/>
      <c r="L56" s="5"/>
    </row>
    <row r="57" spans="1:12" ht="50.1" customHeight="1" x14ac:dyDescent="0.2">
      <c r="A57" s="5" t="s">
        <v>6</v>
      </c>
      <c r="B57" s="18">
        <v>2</v>
      </c>
      <c r="C57" s="19" t="s">
        <v>55</v>
      </c>
      <c r="D57" s="5" t="s">
        <v>197</v>
      </c>
      <c r="E57" s="20">
        <v>41723</v>
      </c>
      <c r="F57" s="20" t="s">
        <v>126</v>
      </c>
      <c r="G57" s="5" t="s">
        <v>225</v>
      </c>
      <c r="H57" s="5" t="s">
        <v>226</v>
      </c>
      <c r="I57" s="5" t="s">
        <v>205</v>
      </c>
      <c r="J57" s="5" t="s">
        <v>152</v>
      </c>
      <c r="K57" s="5"/>
      <c r="L57" s="5"/>
    </row>
    <row r="58" spans="1:12" ht="50.1" customHeight="1" x14ac:dyDescent="0.2">
      <c r="A58" s="5" t="s">
        <v>6</v>
      </c>
      <c r="B58" s="18">
        <v>1</v>
      </c>
      <c r="C58" s="19" t="s">
        <v>55</v>
      </c>
      <c r="D58" s="5" t="s">
        <v>197</v>
      </c>
      <c r="E58" s="20">
        <v>41723</v>
      </c>
      <c r="F58" s="20" t="s">
        <v>126</v>
      </c>
      <c r="G58" s="5" t="s">
        <v>227</v>
      </c>
      <c r="H58" s="5" t="s">
        <v>228</v>
      </c>
      <c r="I58" s="5" t="s">
        <v>229</v>
      </c>
      <c r="J58" s="5" t="s">
        <v>152</v>
      </c>
      <c r="K58" s="5"/>
      <c r="L58" s="5"/>
    </row>
    <row r="59" spans="1:12" ht="50.1" customHeight="1" x14ac:dyDescent="0.2">
      <c r="A59" s="5" t="s">
        <v>6</v>
      </c>
      <c r="B59" s="18">
        <v>1</v>
      </c>
      <c r="C59" s="19" t="s">
        <v>55</v>
      </c>
      <c r="D59" s="5" t="s">
        <v>197</v>
      </c>
      <c r="E59" s="20">
        <v>41723</v>
      </c>
      <c r="F59" s="20" t="s">
        <v>126</v>
      </c>
      <c r="G59" s="5" t="s">
        <v>230</v>
      </c>
      <c r="H59" s="5" t="s">
        <v>231</v>
      </c>
      <c r="I59" s="5" t="s">
        <v>205</v>
      </c>
      <c r="J59" s="5" t="s">
        <v>152</v>
      </c>
      <c r="K59" s="5"/>
      <c r="L59" s="5"/>
    </row>
    <row r="60" spans="1:12" ht="50.1" customHeight="1" x14ac:dyDescent="0.2">
      <c r="A60" s="5" t="s">
        <v>6</v>
      </c>
      <c r="B60" s="18">
        <v>1</v>
      </c>
      <c r="C60" s="19" t="s">
        <v>55</v>
      </c>
      <c r="D60" s="5" t="s">
        <v>197</v>
      </c>
      <c r="E60" s="20">
        <v>41723</v>
      </c>
      <c r="F60" s="20" t="s">
        <v>126</v>
      </c>
      <c r="G60" s="5" t="s">
        <v>232</v>
      </c>
      <c r="H60" s="5" t="s">
        <v>233</v>
      </c>
      <c r="I60" s="5" t="s">
        <v>202</v>
      </c>
      <c r="J60" s="5" t="s">
        <v>152</v>
      </c>
      <c r="K60" s="5"/>
      <c r="L60" s="5"/>
    </row>
    <row r="61" spans="1:12" ht="50.1" customHeight="1" x14ac:dyDescent="0.2">
      <c r="A61" s="5" t="s">
        <v>6</v>
      </c>
      <c r="B61" s="18">
        <v>1</v>
      </c>
      <c r="C61" s="19" t="s">
        <v>55</v>
      </c>
      <c r="D61" s="5" t="s">
        <v>197</v>
      </c>
      <c r="E61" s="20">
        <v>41723</v>
      </c>
      <c r="F61" s="20" t="s">
        <v>126</v>
      </c>
      <c r="G61" s="5" t="s">
        <v>234</v>
      </c>
      <c r="H61" s="5" t="s">
        <v>235</v>
      </c>
      <c r="I61" s="5" t="s">
        <v>236</v>
      </c>
      <c r="J61" s="5" t="s">
        <v>152</v>
      </c>
      <c r="K61" s="5"/>
      <c r="L61" s="5"/>
    </row>
    <row r="62" spans="1:12" ht="50.1" customHeight="1" x14ac:dyDescent="0.2">
      <c r="A62" s="21" t="s">
        <v>6</v>
      </c>
      <c r="B62" s="18">
        <v>1</v>
      </c>
      <c r="C62" s="22" t="s">
        <v>55</v>
      </c>
      <c r="D62" s="5" t="s">
        <v>197</v>
      </c>
      <c r="E62" s="20">
        <v>41723</v>
      </c>
      <c r="F62" s="20" t="s">
        <v>126</v>
      </c>
      <c r="G62" s="5" t="s">
        <v>237</v>
      </c>
      <c r="H62" s="5" t="s">
        <v>238</v>
      </c>
      <c r="I62" s="5" t="s">
        <v>202</v>
      </c>
      <c r="J62" s="5" t="s">
        <v>152</v>
      </c>
      <c r="K62" s="5"/>
      <c r="L62" s="5"/>
    </row>
    <row r="63" spans="1:12" ht="50.1" customHeight="1" x14ac:dyDescent="0.2">
      <c r="A63" s="5" t="s">
        <v>6</v>
      </c>
      <c r="B63" s="18">
        <v>1</v>
      </c>
      <c r="C63" s="19" t="s">
        <v>55</v>
      </c>
      <c r="D63" s="5" t="s">
        <v>197</v>
      </c>
      <c r="E63" s="20">
        <v>41723</v>
      </c>
      <c r="F63" s="20" t="s">
        <v>126</v>
      </c>
      <c r="G63" s="5" t="s">
        <v>239</v>
      </c>
      <c r="H63" s="5" t="s">
        <v>240</v>
      </c>
      <c r="I63" s="5" t="s">
        <v>205</v>
      </c>
      <c r="J63" s="5" t="s">
        <v>152</v>
      </c>
      <c r="K63" s="5"/>
      <c r="L63" s="5"/>
    </row>
    <row r="64" spans="1:12" ht="50.1" customHeight="1" x14ac:dyDescent="0.2">
      <c r="A64" s="5" t="s">
        <v>89</v>
      </c>
      <c r="B64" s="18">
        <v>1</v>
      </c>
      <c r="C64" s="19" t="s">
        <v>55</v>
      </c>
      <c r="D64" s="5" t="s">
        <v>165</v>
      </c>
      <c r="E64" s="20">
        <v>41723</v>
      </c>
      <c r="F64" s="20" t="s">
        <v>126</v>
      </c>
      <c r="G64" s="5" t="s">
        <v>284</v>
      </c>
      <c r="H64" s="5" t="s">
        <v>282</v>
      </c>
      <c r="I64" s="5" t="s">
        <v>60</v>
      </c>
      <c r="J64" s="5" t="s">
        <v>276</v>
      </c>
      <c r="K64" s="5" t="s">
        <v>283</v>
      </c>
      <c r="L64" s="5"/>
    </row>
    <row r="65" spans="1:12" ht="50.1" customHeight="1" x14ac:dyDescent="0.2">
      <c r="A65" s="5" t="s">
        <v>83</v>
      </c>
      <c r="B65" s="18">
        <v>35</v>
      </c>
      <c r="C65" s="19" t="s">
        <v>55</v>
      </c>
      <c r="D65" s="5" t="s">
        <v>166</v>
      </c>
      <c r="E65" s="20">
        <v>41725</v>
      </c>
      <c r="F65" s="20" t="s">
        <v>126</v>
      </c>
      <c r="G65" s="5" t="s">
        <v>167</v>
      </c>
      <c r="H65" s="5" t="s">
        <v>57</v>
      </c>
      <c r="I65" s="5" t="s">
        <v>114</v>
      </c>
      <c r="J65" s="5" t="s">
        <v>150</v>
      </c>
      <c r="K65" s="5" t="s">
        <v>88</v>
      </c>
      <c r="L65" s="5"/>
    </row>
    <row r="66" spans="1:12" ht="50.1" customHeight="1" x14ac:dyDescent="0.2">
      <c r="A66" s="5" t="s">
        <v>49</v>
      </c>
      <c r="B66" s="18">
        <v>200</v>
      </c>
      <c r="C66" s="19" t="s">
        <v>55</v>
      </c>
      <c r="D66" s="5" t="s">
        <v>168</v>
      </c>
      <c r="E66" s="20">
        <v>41725</v>
      </c>
      <c r="F66" s="20" t="s">
        <v>126</v>
      </c>
      <c r="G66" s="5" t="s">
        <v>169</v>
      </c>
      <c r="H66" s="5" t="s">
        <v>61</v>
      </c>
      <c r="I66" s="5" t="s">
        <v>114</v>
      </c>
      <c r="J66" s="5" t="s">
        <v>151</v>
      </c>
      <c r="K66" s="5" t="s">
        <v>91</v>
      </c>
      <c r="L66" s="5"/>
    </row>
    <row r="67" spans="1:12" ht="50.1" customHeight="1" x14ac:dyDescent="0.2">
      <c r="A67" s="5" t="s">
        <v>92</v>
      </c>
      <c r="B67" s="18">
        <v>1</v>
      </c>
      <c r="C67" s="19" t="s">
        <v>55</v>
      </c>
      <c r="D67" s="5" t="s">
        <v>168</v>
      </c>
      <c r="E67" s="20">
        <v>41725</v>
      </c>
      <c r="F67" s="20" t="s">
        <v>126</v>
      </c>
      <c r="G67" s="5" t="s">
        <v>170</v>
      </c>
      <c r="H67" s="5" t="s">
        <v>62</v>
      </c>
      <c r="I67" s="5" t="s">
        <v>114</v>
      </c>
      <c r="J67" s="5" t="s">
        <v>145</v>
      </c>
      <c r="K67" s="5" t="s">
        <v>93</v>
      </c>
    </row>
    <row r="68" spans="1:12" ht="50.1" customHeight="1" x14ac:dyDescent="0.2">
      <c r="A68" s="5" t="s">
        <v>100</v>
      </c>
      <c r="B68" s="18" t="s">
        <v>101</v>
      </c>
      <c r="C68" s="19" t="s">
        <v>96</v>
      </c>
      <c r="D68" s="5" t="s">
        <v>168</v>
      </c>
      <c r="E68" s="20">
        <v>41730</v>
      </c>
      <c r="F68" s="20" t="s">
        <v>126</v>
      </c>
      <c r="G68" s="5" t="s">
        <v>171</v>
      </c>
      <c r="H68" s="5" t="s">
        <v>289</v>
      </c>
      <c r="I68" s="5" t="s">
        <v>114</v>
      </c>
      <c r="J68" s="5" t="s">
        <v>148</v>
      </c>
      <c r="K68" s="5" t="s">
        <v>102</v>
      </c>
    </row>
    <row r="69" spans="1:12" ht="50.1" customHeight="1" x14ac:dyDescent="0.2">
      <c r="A69" s="6" t="s">
        <v>94</v>
      </c>
      <c r="B69" s="18">
        <v>32</v>
      </c>
      <c r="C69" s="19" t="s">
        <v>55</v>
      </c>
      <c r="D69" s="5" t="s">
        <v>172</v>
      </c>
      <c r="E69" s="20">
        <v>41725</v>
      </c>
      <c r="F69" s="20" t="s">
        <v>126</v>
      </c>
      <c r="G69" s="5" t="s">
        <v>173</v>
      </c>
      <c r="H69" s="5" t="s">
        <v>63</v>
      </c>
      <c r="I69" s="5" t="s">
        <v>286</v>
      </c>
      <c r="J69" s="5" t="s">
        <v>64</v>
      </c>
      <c r="K69" s="5" t="s">
        <v>287</v>
      </c>
    </row>
    <row r="70" spans="1:12" ht="50.1" customHeight="1" x14ac:dyDescent="0.2">
      <c r="A70" s="6" t="s">
        <v>95</v>
      </c>
      <c r="B70" s="18">
        <v>3</v>
      </c>
      <c r="C70" s="19" t="s">
        <v>96</v>
      </c>
      <c r="D70" s="5" t="s">
        <v>172</v>
      </c>
      <c r="E70" s="20">
        <v>41730</v>
      </c>
      <c r="F70" s="20" t="s">
        <v>126</v>
      </c>
      <c r="G70" s="5" t="s">
        <v>173</v>
      </c>
      <c r="H70" s="5" t="s">
        <v>20</v>
      </c>
      <c r="I70" s="5" t="s">
        <v>286</v>
      </c>
      <c r="J70" s="5" t="s">
        <v>64</v>
      </c>
      <c r="K70" s="5" t="s">
        <v>288</v>
      </c>
    </row>
    <row r="71" spans="1:12" ht="50.1" customHeight="1" x14ac:dyDescent="0.2">
      <c r="A71" s="6" t="s">
        <v>85</v>
      </c>
      <c r="B71" s="18">
        <v>4</v>
      </c>
      <c r="C71" s="19" t="s">
        <v>55</v>
      </c>
      <c r="D71" s="5" t="s">
        <v>65</v>
      </c>
      <c r="E71" s="20">
        <v>41725</v>
      </c>
      <c r="F71" s="20" t="s">
        <v>126</v>
      </c>
      <c r="G71" s="5" t="s">
        <v>66</v>
      </c>
      <c r="H71" s="5" t="s">
        <v>272</v>
      </c>
      <c r="I71" s="5" t="s">
        <v>67</v>
      </c>
      <c r="J71" s="5" t="s">
        <v>38</v>
      </c>
    </row>
    <row r="72" spans="1:12" ht="50.1" customHeight="1" x14ac:dyDescent="0.2">
      <c r="A72" s="5" t="s">
        <v>6</v>
      </c>
      <c r="B72" s="18">
        <v>1</v>
      </c>
      <c r="C72" s="19" t="s">
        <v>55</v>
      </c>
      <c r="D72" s="5" t="s">
        <v>65</v>
      </c>
      <c r="E72" s="20">
        <v>41725</v>
      </c>
      <c r="F72" s="20" t="s">
        <v>126</v>
      </c>
      <c r="G72" s="5" t="s">
        <v>68</v>
      </c>
      <c r="H72" s="5" t="s">
        <v>269</v>
      </c>
      <c r="I72" s="5" t="s">
        <v>270</v>
      </c>
      <c r="J72" s="5" t="s">
        <v>152</v>
      </c>
    </row>
    <row r="73" spans="1:12" ht="50.1" customHeight="1" x14ac:dyDescent="0.2">
      <c r="A73" s="5" t="s">
        <v>7</v>
      </c>
      <c r="B73" s="18">
        <v>1</v>
      </c>
      <c r="C73" s="19" t="s">
        <v>55</v>
      </c>
      <c r="D73" s="5" t="s">
        <v>65</v>
      </c>
      <c r="E73" s="20">
        <v>41725</v>
      </c>
      <c r="F73" s="20" t="s">
        <v>126</v>
      </c>
      <c r="G73" s="5" t="s">
        <v>271</v>
      </c>
      <c r="H73" s="5" t="s">
        <v>69</v>
      </c>
      <c r="I73" s="5" t="s">
        <v>285</v>
      </c>
      <c r="J73" s="5" t="s">
        <v>59</v>
      </c>
    </row>
    <row r="74" spans="1:12" ht="50.1" customHeight="1" x14ac:dyDescent="0.2">
      <c r="A74" s="5" t="s">
        <v>89</v>
      </c>
      <c r="B74" s="18">
        <v>2</v>
      </c>
      <c r="C74" s="19" t="s">
        <v>55</v>
      </c>
      <c r="D74" s="5" t="s">
        <v>65</v>
      </c>
      <c r="E74" s="20">
        <v>41725</v>
      </c>
      <c r="F74" s="20" t="s">
        <v>126</v>
      </c>
      <c r="G74" s="5" t="s">
        <v>273</v>
      </c>
      <c r="H74" s="5" t="s">
        <v>274</v>
      </c>
      <c r="I74" s="5" t="s">
        <v>70</v>
      </c>
      <c r="J74" s="5" t="s">
        <v>276</v>
      </c>
      <c r="K74" s="5" t="s">
        <v>275</v>
      </c>
    </row>
    <row r="75" spans="1:12" ht="50.1" customHeight="1" x14ac:dyDescent="0.2">
      <c r="A75" s="5" t="s">
        <v>7</v>
      </c>
      <c r="B75" s="18">
        <v>3</v>
      </c>
      <c r="C75" s="19" t="s">
        <v>71</v>
      </c>
      <c r="D75" s="5" t="s">
        <v>174</v>
      </c>
      <c r="E75" s="20">
        <v>41725</v>
      </c>
      <c r="F75" s="20" t="s">
        <v>127</v>
      </c>
      <c r="G75" s="5" t="s">
        <v>175</v>
      </c>
      <c r="H75" s="5" t="s">
        <v>73</v>
      </c>
      <c r="I75" s="5" t="s">
        <v>74</v>
      </c>
      <c r="J75" s="5" t="s">
        <v>59</v>
      </c>
    </row>
    <row r="76" spans="1:12" ht="50.1" customHeight="1" x14ac:dyDescent="0.2">
      <c r="A76" s="5" t="s">
        <v>34</v>
      </c>
      <c r="B76" s="18">
        <v>9</v>
      </c>
      <c r="C76" s="19" t="s">
        <v>71</v>
      </c>
      <c r="D76" s="5" t="s">
        <v>177</v>
      </c>
      <c r="E76" s="20">
        <v>41725</v>
      </c>
      <c r="F76" s="20" t="s">
        <v>127</v>
      </c>
      <c r="G76" s="5" t="s">
        <v>176</v>
      </c>
      <c r="H76" s="5" t="s">
        <v>84</v>
      </c>
      <c r="I76" s="5" t="s">
        <v>114</v>
      </c>
      <c r="J76" s="5" t="s">
        <v>149</v>
      </c>
    </row>
    <row r="77" spans="1:12" ht="50.1" customHeight="1" x14ac:dyDescent="0.2">
      <c r="A77" s="5" t="s">
        <v>6</v>
      </c>
      <c r="B77" s="18">
        <v>2</v>
      </c>
      <c r="C77" s="19" t="s">
        <v>71</v>
      </c>
      <c r="D77" s="5" t="s">
        <v>65</v>
      </c>
      <c r="E77" s="20">
        <v>41725</v>
      </c>
      <c r="F77" s="20" t="s">
        <v>127</v>
      </c>
      <c r="G77" s="5" t="s">
        <v>75</v>
      </c>
      <c r="H77" s="5" t="s">
        <v>76</v>
      </c>
      <c r="I77" s="5" t="s">
        <v>43</v>
      </c>
      <c r="J77" s="5" t="s">
        <v>152</v>
      </c>
    </row>
    <row r="78" spans="1:12" ht="50.1" customHeight="1" x14ac:dyDescent="0.2">
      <c r="A78" s="5" t="s">
        <v>5</v>
      </c>
      <c r="B78" s="18">
        <v>1</v>
      </c>
      <c r="C78" s="19" t="s">
        <v>71</v>
      </c>
      <c r="D78" s="5" t="s">
        <v>65</v>
      </c>
      <c r="E78" s="20">
        <v>41725</v>
      </c>
      <c r="F78" s="20" t="s">
        <v>127</v>
      </c>
      <c r="G78" s="5" t="s">
        <v>77</v>
      </c>
      <c r="H78" s="5" t="s">
        <v>78</v>
      </c>
      <c r="I78" s="5" t="s">
        <v>79</v>
      </c>
      <c r="J78" s="5" t="s">
        <v>25</v>
      </c>
    </row>
    <row r="79" spans="1:12" ht="50.1" customHeight="1" x14ac:dyDescent="0.2">
      <c r="A79" s="5" t="s">
        <v>34</v>
      </c>
      <c r="B79" s="18">
        <v>5</v>
      </c>
      <c r="C79" s="19" t="s">
        <v>80</v>
      </c>
      <c r="D79" s="5" t="s">
        <v>81</v>
      </c>
      <c r="E79" s="20">
        <v>41725</v>
      </c>
      <c r="F79" s="20" t="s">
        <v>127</v>
      </c>
      <c r="G79" s="5" t="s">
        <v>82</v>
      </c>
      <c r="H79" s="5" t="s">
        <v>84</v>
      </c>
      <c r="I79" s="5" t="s">
        <v>114</v>
      </c>
      <c r="J79" s="5" t="s">
        <v>149</v>
      </c>
      <c r="K79" s="5" t="s">
        <v>88</v>
      </c>
    </row>
    <row r="80" spans="1:12" ht="50.1" customHeight="1" x14ac:dyDescent="0.2">
      <c r="A80" s="5"/>
      <c r="E80" s="20"/>
      <c r="F80" s="20"/>
      <c r="K80" s="5"/>
    </row>
    <row r="82" spans="1:1" ht="50.1" customHeight="1" x14ac:dyDescent="0.2">
      <c r="A82" s="7"/>
    </row>
    <row r="83" spans="1:1" ht="50.1" customHeight="1" x14ac:dyDescent="0.2">
      <c r="A83" s="8"/>
    </row>
    <row r="84" spans="1:1" ht="50.1" customHeight="1" x14ac:dyDescent="0.2">
      <c r="A84" s="8"/>
    </row>
  </sheetData>
  <printOptions headings="1" gridLines="1"/>
  <pageMargins left="0.7" right="0.7" top="0.75" bottom="0.75" header="0.3" footer="0.3"/>
  <pageSetup paperSize="5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C17" sqref="C17"/>
    </sheetView>
  </sheetViews>
  <sheetFormatPr defaultRowHeight="15" x14ac:dyDescent="0.25"/>
  <cols>
    <col min="1" max="1" width="22" customWidth="1"/>
    <col min="2" max="2" width="17.5703125" style="3" customWidth="1"/>
    <col min="3" max="3" width="21" style="3" customWidth="1"/>
    <col min="4" max="4" width="18" style="3" customWidth="1"/>
    <col min="5" max="5" width="6.140625" style="3" customWidth="1"/>
    <col min="6" max="6" width="37.140625" style="11" customWidth="1"/>
    <col min="7" max="7" width="23.140625" customWidth="1"/>
  </cols>
  <sheetData>
    <row r="1" spans="1:7" x14ac:dyDescent="0.25">
      <c r="A1" s="1" t="s">
        <v>156</v>
      </c>
      <c r="B1" s="2" t="s">
        <v>3</v>
      </c>
      <c r="C1" s="2" t="s">
        <v>154</v>
      </c>
      <c r="D1" s="2" t="s">
        <v>155</v>
      </c>
      <c r="E1" s="2" t="s">
        <v>158</v>
      </c>
      <c r="F1" s="13" t="s">
        <v>107</v>
      </c>
      <c r="G1" s="2" t="s">
        <v>3</v>
      </c>
    </row>
    <row r="2" spans="1:7" x14ac:dyDescent="0.25">
      <c r="A2" t="s">
        <v>4</v>
      </c>
      <c r="B2" s="3">
        <v>7</v>
      </c>
      <c r="C2" s="10">
        <v>1.44</v>
      </c>
      <c r="D2" s="11">
        <f>B2*C2</f>
        <v>10.08</v>
      </c>
      <c r="E2" s="3" t="s">
        <v>157</v>
      </c>
      <c r="F2" s="11" t="s">
        <v>90</v>
      </c>
      <c r="G2" s="3">
        <v>803</v>
      </c>
    </row>
    <row r="3" spans="1:7" x14ac:dyDescent="0.25">
      <c r="A3" t="s">
        <v>199</v>
      </c>
      <c r="B3" s="3">
        <v>5</v>
      </c>
      <c r="C3" s="4">
        <v>1.2</v>
      </c>
      <c r="D3" s="11">
        <f>B3*C3</f>
        <v>6</v>
      </c>
      <c r="E3" s="3" t="s">
        <v>157</v>
      </c>
      <c r="F3" s="11" t="s">
        <v>106</v>
      </c>
      <c r="G3" s="3">
        <v>3</v>
      </c>
    </row>
    <row r="4" spans="1:7" x14ac:dyDescent="0.25">
      <c r="A4" t="s">
        <v>5</v>
      </c>
      <c r="B4" s="3">
        <v>3</v>
      </c>
      <c r="C4" s="4">
        <v>700</v>
      </c>
      <c r="D4" s="11">
        <f>B4*C4</f>
        <v>2100</v>
      </c>
      <c r="E4" s="3" t="s">
        <v>157</v>
      </c>
      <c r="F4" s="11" t="s">
        <v>103</v>
      </c>
      <c r="G4" s="3">
        <v>40</v>
      </c>
    </row>
    <row r="5" spans="1:7" x14ac:dyDescent="0.25">
      <c r="A5" t="s">
        <v>8</v>
      </c>
      <c r="B5" s="3">
        <v>6</v>
      </c>
      <c r="C5" s="4">
        <v>8.5</v>
      </c>
      <c r="D5" s="11">
        <f>B5*C5</f>
        <v>51</v>
      </c>
      <c r="E5" s="3" t="s">
        <v>159</v>
      </c>
      <c r="F5" s="11" t="s">
        <v>104</v>
      </c>
      <c r="G5" s="3">
        <v>105</v>
      </c>
    </row>
    <row r="6" spans="1:7" x14ac:dyDescent="0.25">
      <c r="F6" s="11" t="s">
        <v>105</v>
      </c>
      <c r="G6" s="3">
        <v>68</v>
      </c>
    </row>
    <row r="7" spans="1:7" x14ac:dyDescent="0.25">
      <c r="C7" s="4"/>
      <c r="D7" s="3" t="s">
        <v>178</v>
      </c>
      <c r="E7" s="12"/>
      <c r="F7" s="11" t="s">
        <v>39</v>
      </c>
      <c r="G7" s="3">
        <v>1</v>
      </c>
    </row>
    <row r="8" spans="1:7" x14ac:dyDescent="0.25">
      <c r="D8" s="3" t="s">
        <v>161</v>
      </c>
      <c r="F8" s="11" t="s">
        <v>118</v>
      </c>
      <c r="G8" s="3">
        <v>32</v>
      </c>
    </row>
    <row r="9" spans="1:7" x14ac:dyDescent="0.25">
      <c r="F9" s="11" t="s">
        <v>119</v>
      </c>
      <c r="G9" s="3">
        <v>3</v>
      </c>
    </row>
    <row r="10" spans="1:7" x14ac:dyDescent="0.25">
      <c r="D10" s="2" t="s">
        <v>160</v>
      </c>
      <c r="F10" s="11" t="s">
        <v>9</v>
      </c>
      <c r="G10" s="3">
        <v>11</v>
      </c>
    </row>
    <row r="11" spans="1:7" x14ac:dyDescent="0.25">
      <c r="D11" s="11">
        <v>54340.08</v>
      </c>
      <c r="E11" s="3" t="s">
        <v>157</v>
      </c>
      <c r="F11" s="11" t="s">
        <v>7</v>
      </c>
      <c r="G11" s="3">
        <v>4</v>
      </c>
    </row>
    <row r="12" spans="1:7" x14ac:dyDescent="0.25">
      <c r="D12" s="3" t="s">
        <v>162</v>
      </c>
      <c r="F12" s="11" t="s">
        <v>6</v>
      </c>
      <c r="G12" s="3">
        <v>52</v>
      </c>
    </row>
    <row r="13" spans="1:7" x14ac:dyDescent="0.25">
      <c r="D13" s="11">
        <v>53.066000000000003</v>
      </c>
      <c r="E13" s="3" t="s">
        <v>159</v>
      </c>
      <c r="F13" s="11" t="s">
        <v>117</v>
      </c>
      <c r="G13" s="3">
        <v>3</v>
      </c>
    </row>
  </sheetData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Media Inventory</vt:lpstr>
      <vt:lpstr>Total Media</vt:lpstr>
      <vt:lpstr>'Media Inventory'!Print_Area</vt:lpstr>
    </vt:vector>
  </TitlesOfParts>
  <Company>Augustana College in Rock Island, IL 61201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Huntsha, Lisa</dc:creator>
  <cp:lastModifiedBy> </cp:lastModifiedBy>
  <cp:lastPrinted>2014-04-09T20:16:35Z</cp:lastPrinted>
  <dcterms:created xsi:type="dcterms:W3CDTF">2014-01-15T21:55:43Z</dcterms:created>
  <dcterms:modified xsi:type="dcterms:W3CDTF">2014-04-09T20:34:01Z</dcterms:modified>
</cp:coreProperties>
</file>