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4615" windowHeight="13170" activeTab="1"/>
  </bookViews>
  <sheets>
    <sheet name="Form Responses" sheetId="1" r:id="rId1"/>
    <sheet name="Totals" sheetId="2" r:id="rId2"/>
  </sheets>
  <definedNames>
    <definedName name="_xlnm._FilterDatabase" localSheetId="0" hidden="1">'Form Responses'!$A$1:$J$1</definedName>
  </definedNames>
  <calcPr calcId="145621"/>
</workbook>
</file>

<file path=xl/calcChain.xml><?xml version="1.0" encoding="utf-8"?>
<calcChain xmlns="http://schemas.openxmlformats.org/spreadsheetml/2006/main">
  <c r="D11" i="2" l="1"/>
  <c r="D10" i="2"/>
  <c r="D12" i="2"/>
  <c r="D13" i="2"/>
  <c r="D14" i="2"/>
  <c r="D9" i="2"/>
  <c r="D15" i="2" l="1"/>
  <c r="D16" i="2" s="1"/>
  <c r="D17" i="2" s="1"/>
  <c r="D6" i="2"/>
  <c r="D7" i="2"/>
  <c r="D3" i="2"/>
  <c r="D4" i="2"/>
  <c r="D5" i="2"/>
  <c r="D2" i="2"/>
</calcChain>
</file>

<file path=xl/sharedStrings.xml><?xml version="1.0" encoding="utf-8"?>
<sst xmlns="http://schemas.openxmlformats.org/spreadsheetml/2006/main" count="701" uniqueCount="328">
  <si>
    <t>Timestamp</t>
  </si>
  <si>
    <t>Collection name</t>
  </si>
  <si>
    <t>Accession Number</t>
  </si>
  <si>
    <t>Media type</t>
  </si>
  <si>
    <t>Quantity</t>
  </si>
  <si>
    <t>Capacity</t>
  </si>
  <si>
    <t>Notes regarding media</t>
  </si>
  <si>
    <t>Date</t>
  </si>
  <si>
    <t>Resource Number</t>
  </si>
  <si>
    <t>Journals from online vendors</t>
  </si>
  <si>
    <t>CD</t>
  </si>
  <si>
    <t>Gale Virtual Reference Library Encyclopedias; Journal of Experimental Biology</t>
  </si>
  <si>
    <t>2003, 2005</t>
  </si>
  <si>
    <t>Westphal Audiovisual Recordings</t>
  </si>
  <si>
    <t>DVD</t>
  </si>
  <si>
    <t>Westphal College Student Work and Award Winners</t>
  </si>
  <si>
    <t>2007-2008</t>
  </si>
  <si>
    <t>Mad Dragon Record CDs: Hoots &amp; Hellmouth, Andrew Lipke, Matt Duke, The Redwalls, Jules Shear, Unleashed 3</t>
  </si>
  <si>
    <t>2005-2007</t>
  </si>
  <si>
    <t>Dance Ensembles</t>
  </si>
  <si>
    <t>Dance performance recordings</t>
  </si>
  <si>
    <t>UR.04.025</t>
  </si>
  <si>
    <t>Westphal promotional recordings</t>
  </si>
  <si>
    <t>Discs are well labeled.</t>
  </si>
  <si>
    <t>2007-2009</t>
  </si>
  <si>
    <t>UR.04.028</t>
  </si>
  <si>
    <t>Westphal</t>
  </si>
  <si>
    <t>Westphal</t>
  </si>
  <si>
    <t>2007-2010</t>
  </si>
  <si>
    <t>Fashion and design records</t>
  </si>
  <si>
    <t>Folder 34</t>
  </si>
  <si>
    <t>Kenneth Garson</t>
  </si>
  <si>
    <t>2008.028.001</t>
  </si>
  <si>
    <t>UR.05.008</t>
  </si>
  <si>
    <t>DUTV</t>
  </si>
  <si>
    <t>Blessed Katherine Drexel</t>
  </si>
  <si>
    <t>UR.08.008</t>
  </si>
  <si>
    <t>MiniDV</t>
  </si>
  <si>
    <t>Astro-interview</t>
  </si>
  <si>
    <t>Office of university communications</t>
  </si>
  <si>
    <t>Discs are mostly pictures from events, most are dated and annotations list which events are pictured. Some do not contain this information.</t>
  </si>
  <si>
    <t>1996-2010</t>
  </si>
  <si>
    <t>Zip disk</t>
  </si>
  <si>
    <t>Event photos, discs mostly dated with annotations on the event, and housed with printed proof sheets</t>
  </si>
  <si>
    <t>2001-2010</t>
  </si>
  <si>
    <t>Some content info included, no date</t>
  </si>
  <si>
    <t>Event photos, some disc annotations, some discs are housed with proof sheets</t>
  </si>
  <si>
    <t>2001-2008</t>
  </si>
  <si>
    <t>DrexeLink volumes, very few annotations and little accompanying documentation</t>
  </si>
  <si>
    <t>2004-2005</t>
  </si>
  <si>
    <t>Very little information included, proof sheets in accompanying folder</t>
  </si>
  <si>
    <t>Athletics Videos</t>
  </si>
  <si>
    <t>2006.128.002</t>
  </si>
  <si>
    <t>Digital betacam</t>
  </si>
  <si>
    <t>1995-1996 Drexel Dragons
6:42</t>
  </si>
  <si>
    <t>UR.07.028</t>
  </si>
  <si>
    <t>Photos, mainly of events, with proof sheets</t>
  </si>
  <si>
    <t>Photos, mainly of events with proof sheets</t>
  </si>
  <si>
    <t>DVCAM 124</t>
  </si>
  <si>
    <t>No annotations</t>
  </si>
  <si>
    <t>Hindelang</t>
  </si>
  <si>
    <t>Faculty recruiting 2009-2010 acct. comes with jewel case.</t>
  </si>
  <si>
    <t>2009-2010</t>
  </si>
  <si>
    <t>DVCPRO</t>
  </si>
  <si>
    <t>2003 Commencement sessions 1-4
DVDPRO, 126 25Mbps/63 50 Mbps DVP-126L</t>
  </si>
  <si>
    <t>Jacqueline Mancall</t>
  </si>
  <si>
    <t>3.5" disk</t>
  </si>
  <si>
    <t>Sparse label notes, but housed with printed material</t>
  </si>
  <si>
    <t>Jaqueline Mancall</t>
  </si>
  <si>
    <t>Levittown website PowerPoint presentation</t>
  </si>
  <si>
    <t>"Building Collaboration Through Technology" 5 copies</t>
  </si>
  <si>
    <t>Labeled and housed within folders if related material</t>
  </si>
  <si>
    <t>Strategic vision, Provost's retreat march 2006
Mini cd - not for slot-loading disc players</t>
  </si>
  <si>
    <t>UR.04.024</t>
  </si>
  <si>
    <t>Pennoni</t>
  </si>
  <si>
    <t>Newsletters</t>
  </si>
  <si>
    <t>2001-2002</t>
  </si>
  <si>
    <t>Drexel chess club</t>
  </si>
  <si>
    <t>Event photos, various documents, backups</t>
  </si>
  <si>
    <t>2001-2005</t>
  </si>
  <si>
    <t>Gold</t>
  </si>
  <si>
    <t>2005.113.02</t>
  </si>
  <si>
    <t>Cd-rom for Mathcad 2000 users's guide</t>
  </si>
  <si>
    <t>MC.00.025</t>
  </si>
  <si>
    <t>2005.113.06</t>
  </si>
  <si>
    <t>Accompanying disk to "Structural Analysis, 4th edition" by R. C. Hibbeler</t>
  </si>
  <si>
    <t>There is no label on disk. it was paper clipped to papers/correspondence regarding the hire of Dr. Qingwei Luan to teach students in China for the Drexel Executive MS in finance program. .</t>
  </si>
  <si>
    <t>Label = Working disk China. 
Disk found in folder titled "international emba". Most likely for the China program.</t>
  </si>
  <si>
    <t>Drexel writes Oral history project, and student/staff photos</t>
  </si>
  <si>
    <t>USB flash drive</t>
  </si>
  <si>
    <t>Pennoni grad photos</t>
  </si>
  <si>
    <t>Honors video</t>
  </si>
  <si>
    <t>Board of trustees</t>
  </si>
  <si>
    <t>No annotations</t>
  </si>
  <si>
    <t>UR.02.001</t>
  </si>
  <si>
    <t>"building collaboration through technology"</t>
  </si>
  <si>
    <t>UR.04.010</t>
  </si>
  <si>
    <t>Discs relating to education programs</t>
  </si>
  <si>
    <t>Virtual introduction to doctoral program</t>
  </si>
  <si>
    <t>Labeled "Leigh Cohen"</t>
  </si>
  <si>
    <t>Commencement videos</t>
  </si>
  <si>
    <t>2008-2012</t>
  </si>
  <si>
    <t>Commencement videos/pictures, Not well labeled</t>
  </si>
  <si>
    <t>Commencement videos, fairly well labeled</t>
  </si>
  <si>
    <t>2003-2010</t>
  </si>
  <si>
    <t>Mac Accessory Kit</t>
  </si>
  <si>
    <t>Software disks</t>
  </si>
  <si>
    <t>1990-1995</t>
  </si>
  <si>
    <t>MC.64</t>
  </si>
  <si>
    <t>Software discs</t>
  </si>
  <si>
    <t>Hewett</t>
  </si>
  <si>
    <t>Game disks for Red Baron, Rise of the Dragon, and King's Quest V</t>
  </si>
  <si>
    <t>1991-1992</t>
  </si>
  <si>
    <t>Drexel Computing Services discs</t>
  </si>
  <si>
    <t>1997,2000-2001</t>
  </si>
  <si>
    <t>Many labeled "Drexel Disk", all disks labeled with some information as to contents</t>
  </si>
  <si>
    <t>1986-1992</t>
  </si>
  <si>
    <t>Fraternity life</t>
  </si>
  <si>
    <t>Talent shows</t>
  </si>
  <si>
    <t>2012-2013</t>
  </si>
  <si>
    <t>Talent show</t>
  </si>
  <si>
    <t>Office of the president</t>
  </si>
  <si>
    <t>Most are labeled with some account of the contents</t>
  </si>
  <si>
    <t>1989-1994</t>
  </si>
  <si>
    <t>Uncataloged records multiple accessions September 2011</t>
  </si>
  <si>
    <t>Commencement recordings and 2 movies by D.B. Jones</t>
  </si>
  <si>
    <t>USB wristband</t>
  </si>
  <si>
    <t>No label annotations</t>
  </si>
  <si>
    <t>FSL photos</t>
  </si>
  <si>
    <t>Greek awards</t>
  </si>
  <si>
    <t>To be cataloged and refilled 11/23/11</t>
  </si>
  <si>
    <t>Inside d&amp;m magazine</t>
  </si>
  <si>
    <t>To be cataloged, filed, or processed 11/23/11</t>
  </si>
  <si>
    <t>Lester's athletic photograph CDs</t>
  </si>
  <si>
    <t>Media tapes</t>
  </si>
  <si>
    <t>Mad Dragon CD and disc on media arts programs</t>
  </si>
  <si>
    <t>"students first", "view from the top", and Drexel footage</t>
  </si>
  <si>
    <t>Records to be cataloged</t>
  </si>
  <si>
    <t>"Transfer disc"</t>
  </si>
  <si>
    <t>Hoots and Hellmouth CD, Drexel CDs, 2005/6 master plan</t>
  </si>
  <si>
    <t>1999,2002,2005,2007</t>
  </si>
  <si>
    <t>Drexel interview</t>
  </si>
  <si>
    <t>Commencement</t>
  </si>
  <si>
    <t>University communications</t>
  </si>
  <si>
    <t>Promotions videos, news clips, commencement</t>
  </si>
  <si>
    <t>2006-2011</t>
  </si>
  <si>
    <t>English language center digital photographs</t>
  </si>
  <si>
    <t>MiniCD</t>
  </si>
  <si>
    <t>Limited description on discs</t>
  </si>
  <si>
    <t>2003-2005</t>
  </si>
  <si>
    <t>Unaccessioned records September 2011</t>
  </si>
  <si>
    <t>Toy Soldiers album</t>
  </si>
  <si>
    <t>Witnesses to Hunger</t>
  </si>
  <si>
    <t>English language center digital photographs</t>
  </si>
  <si>
    <t>Memory book</t>
  </si>
  <si>
    <t>Phi Kappa Psi</t>
  </si>
  <si>
    <t>UR.03.020</t>
  </si>
  <si>
    <t>Some annotations on discs, various event files</t>
  </si>
  <si>
    <t>2004-2007</t>
  </si>
  <si>
    <t>Limited disc annotations, mostly event records/photos/videos</t>
  </si>
  <si>
    <t>2006-2008</t>
  </si>
  <si>
    <t>Promotional</t>
  </si>
  <si>
    <t>Dr. P. / Marciani</t>
  </si>
  <si>
    <t>Program discs</t>
  </si>
  <si>
    <t>1994-2000</t>
  </si>
  <si>
    <t>Office of the provost</t>
  </si>
  <si>
    <t>Strategic plan 5a</t>
  </si>
  <si>
    <t>Program disks, appears to be 10 blank disks</t>
  </si>
  <si>
    <t>1987-1994</t>
  </si>
  <si>
    <t>University relations videos</t>
  </si>
  <si>
    <t>2006.125.016</t>
  </si>
  <si>
    <t>DVCPRO digital video cassette</t>
  </si>
  <si>
    <t>Drexel in the news</t>
  </si>
  <si>
    <t>Drexel shots, raw footage</t>
  </si>
  <si>
    <t>UR.10.006</t>
  </si>
  <si>
    <t>Westphal publications</t>
  </si>
  <si>
    <t>Press kit</t>
  </si>
  <si>
    <t>Mad Dragon CDs, performances, photos</t>
  </si>
  <si>
    <t>2000-2006</t>
  </si>
  <si>
    <t>Performances, tv shows</t>
  </si>
  <si>
    <t>2003-2009</t>
  </si>
  <si>
    <t>Tv productions</t>
  </si>
  <si>
    <t>Provost</t>
  </si>
  <si>
    <t>Middle states association annual institutional profile</t>
  </si>
  <si>
    <t>Civic engagement</t>
  </si>
  <si>
    <t>Promotional discs</t>
  </si>
  <si>
    <t>2003-2004</t>
  </si>
  <si>
    <t>UR04.029</t>
  </si>
  <si>
    <t>Lexerd photos</t>
  </si>
  <si>
    <t>Photos, limited annotations</t>
  </si>
  <si>
    <t>2002-2005</t>
  </si>
  <si>
    <t>Comedy show pictures</t>
  </si>
  <si>
    <t>Mostly labeled as to contents</t>
  </si>
  <si>
    <t>2002-2006</t>
  </si>
  <si>
    <t>Page layouts</t>
  </si>
  <si>
    <t>Most in envelopes with picture proofs printed on them, limited annotations on discs</t>
  </si>
  <si>
    <t>2003-2007</t>
  </si>
  <si>
    <t>Photo discs, most in envelopes with proofs printed on them</t>
  </si>
  <si>
    <t>2003-2006</t>
  </si>
  <si>
    <t>Most discs accompanied by proof sheet and labeled clearly</t>
  </si>
  <si>
    <t>2004-2006</t>
  </si>
  <si>
    <t>Fraternity/sorority photos</t>
  </si>
  <si>
    <t>Photo disc, labeled as to contents</t>
  </si>
  <si>
    <t>Limited disc annotations, frequently housed in envelope with photo proofs printed on them</t>
  </si>
  <si>
    <t>2006-2007</t>
  </si>
  <si>
    <t>May be blank</t>
  </si>
  <si>
    <t>University relations</t>
  </si>
  <si>
    <t>5.25" disk</t>
  </si>
  <si>
    <t>"window to your future" Drexel produced</t>
  </si>
  <si>
    <t>UR.10.001</t>
  </si>
  <si>
    <t>Mostly just have student's name written on disc, sometimes file format, sometimes nothing</t>
  </si>
  <si>
    <t>Student's name written on disc</t>
  </si>
  <si>
    <t>Discs mostly have student's name written on disc, sometimes additional info</t>
  </si>
  <si>
    <t>Some have student's name written on the label, one is blank</t>
  </si>
  <si>
    <t>Highland 2hd disk. Title on the label "T.J. Hindelang". Found in folder labeled Board of Trustees. Records in folder relate to the Board of Trustee's approved 1994-1995 budget. Disk most likely contains information pertaining to budgetary matters.</t>
  </si>
  <si>
    <t>Found in folder titled EMBA. Files most likely contain information pertaining to the MS in Finance in China. There</t>
  </si>
  <si>
    <t>2000-2001</t>
  </si>
  <si>
    <t>3 cds in jewel cases. labeled: 1. (Certif) case method -panel, - particip. 2. bernstein certif am/pm/noon 3. boettcher certif am/pm/noon. Cds found in folder titled "Portfolio Project".</t>
  </si>
  <si>
    <t>Box 03.0041</t>
  </si>
  <si>
    <t>Mad Dragon Unleashed CD</t>
  </si>
  <si>
    <t>Drexel Photos, E-K</t>
  </si>
  <si>
    <t>N/A</t>
  </si>
  <si>
    <t>Photo discs, mainly from events, discs are labeled and filed with proof sheets</t>
  </si>
  <si>
    <t>2000-2007</t>
  </si>
  <si>
    <t>2006.206.002</t>
  </si>
  <si>
    <t>Folders unnumbered: Eggdrop 2/21/03; TechFest 11/23-24/02; untitled folder</t>
  </si>
  <si>
    <t>2002-2003</t>
  </si>
  <si>
    <t>Folder titles: Olympics 2002, Chinese art exhibit,</t>
  </si>
  <si>
    <t>Dell software disc</t>
  </si>
  <si>
    <t>Media relations</t>
  </si>
  <si>
    <t>President's list 4866 records</t>
  </si>
  <si>
    <t>Folder: Music industry</t>
  </si>
  <si>
    <t>Miscellaneous audio tapes</t>
  </si>
  <si>
    <t>2006.163.004</t>
  </si>
  <si>
    <t>Limited annotations on tapes and containers, mainly events, news, public relations</t>
  </si>
  <si>
    <t>2000-2004</t>
  </si>
  <si>
    <t>DAT</t>
  </si>
  <si>
    <t>Musical signatures for DU radio ads, DT-120 tape</t>
  </si>
  <si>
    <t>2011.036.027</t>
  </si>
  <si>
    <t>2011.036.029</t>
  </si>
  <si>
    <t>The best of bluegrass, vol 1</t>
  </si>
  <si>
    <t>University relations</t>
  </si>
  <si>
    <t>2006.036.029</t>
  </si>
  <si>
    <t>Branded entertainment reel</t>
  </si>
  <si>
    <t>Campus activity board</t>
  </si>
  <si>
    <t>2010.014.003</t>
  </si>
  <si>
    <t>In "fine arts" folder</t>
  </si>
  <si>
    <t>Faculty publications</t>
  </si>
  <si>
    <t>2005.003.003</t>
  </si>
  <si>
    <t>Faculty publicatns</t>
  </si>
  <si>
    <t>2005.003.019</t>
  </si>
  <si>
    <t>Disks are annotated</t>
  </si>
  <si>
    <t>Software disks</t>
  </si>
  <si>
    <t>Faculty publications</t>
  </si>
  <si>
    <t>2005.003.016</t>
  </si>
  <si>
    <t>Program disks</t>
  </si>
  <si>
    <t>2008.031.005</t>
  </si>
  <si>
    <t>News clips</t>
  </si>
  <si>
    <t>George Stephanopulos at drexel</t>
  </si>
  <si>
    <t>College of engineering communications</t>
  </si>
  <si>
    <t>Photo CDs, accompanied by notebooks of proof sheets</t>
  </si>
  <si>
    <t>Limited annotations on most discs, some news clips</t>
  </si>
  <si>
    <t>COE communications</t>
  </si>
  <si>
    <t>Limited annotations</t>
  </si>
  <si>
    <t>Mainly event photos, discs labeled, proof sheets contained in notebooks</t>
  </si>
  <si>
    <t>2000-2011</t>
  </si>
  <si>
    <t>CoE communications</t>
  </si>
  <si>
    <t>Limited disk annotations</t>
  </si>
  <si>
    <t>2001-2003</t>
  </si>
  <si>
    <t>Annotations on tapes and boxes as to contents</t>
  </si>
  <si>
    <t>Events, limited annotations</t>
  </si>
  <si>
    <t>Theses and dissertations</t>
  </si>
  <si>
    <t>Generally labeled with student's name, sometimes additional info</t>
  </si>
  <si>
    <t>2011-2013</t>
  </si>
  <si>
    <t>labeled with student's name</t>
  </si>
  <si>
    <t>Generally labeled with student's name , sometimes additional info</t>
  </si>
  <si>
    <t>Various campus videos</t>
  </si>
  <si>
    <t>2001-2007</t>
  </si>
  <si>
    <t>Campus videos, Westphal videos, news clips</t>
  </si>
  <si>
    <t>2005-2010</t>
  </si>
  <si>
    <t>Clippings images</t>
  </si>
  <si>
    <t>Papadakis</t>
  </si>
  <si>
    <t>2006-2009</t>
  </si>
  <si>
    <t>Chris Ferguson</t>
  </si>
  <si>
    <t>Videos and pictures - Sacramento, Katherine Drexel, TV shows, news clips</t>
  </si>
  <si>
    <t>Videos and photos: Sacramento, Katherine Drexel, TV shows, news clips</t>
  </si>
  <si>
    <t>Mad dragon discs</t>
  </si>
  <si>
    <t>Footage</t>
  </si>
  <si>
    <t>2005-2006</t>
  </si>
  <si>
    <t>News clips</t>
  </si>
  <si>
    <t>College of IST</t>
  </si>
  <si>
    <t>In folder "Web Matters"</t>
  </si>
  <si>
    <t>Survey results, in Q12 impact folder</t>
  </si>
  <si>
    <t>In folder "93-24 mini-catalog revision</t>
  </si>
  <si>
    <t>Photos, events, discs are labeled</t>
  </si>
  <si>
    <t>2003, 2006-2007</t>
  </si>
  <si>
    <t>Events, media clips, discs are labeled</t>
  </si>
  <si>
    <t>Disks are annotated and housed in manilla envelopes "O'Malley"</t>
  </si>
  <si>
    <t>Annotated, in folder "IS/SE job fair mailing", "PhD revisions", "96-45 financial aid brochure"</t>
  </si>
  <si>
    <t>Civil and architectural engineering</t>
  </si>
  <si>
    <t>Final report</t>
  </si>
  <si>
    <t>Connie Mack Ballpark folder</t>
  </si>
  <si>
    <t>Hirshorn</t>
  </si>
  <si>
    <t>Drexel CD</t>
  </si>
  <si>
    <t>UR.04.031</t>
  </si>
  <si>
    <t>UR.03.021</t>
  </si>
  <si>
    <t>2008.030</t>
  </si>
  <si>
    <t>Media Type</t>
  </si>
  <si>
    <t>Flash Drive</t>
  </si>
  <si>
    <t xml:space="preserve">Quantity </t>
  </si>
  <si>
    <t>Max Capacity (MB)</t>
  </si>
  <si>
    <t>TOTAL (MB)</t>
  </si>
  <si>
    <t>ZipDisk</t>
  </si>
  <si>
    <t>varies</t>
  </si>
  <si>
    <t>GB</t>
  </si>
  <si>
    <t>TB</t>
  </si>
  <si>
    <t>Digital Betacam</t>
  </si>
  <si>
    <t>TOTALS</t>
  </si>
  <si>
    <t>MB</t>
  </si>
  <si>
    <t>2013.075</t>
  </si>
  <si>
    <t>DVCAM 34</t>
  </si>
  <si>
    <t>dvcam 34</t>
  </si>
  <si>
    <t>Age of Media</t>
  </si>
  <si>
    <t>1992, 2002</t>
  </si>
  <si>
    <t>2000, 2009</t>
  </si>
  <si>
    <t>2005, 2008</t>
  </si>
  <si>
    <t>2004-2008</t>
  </si>
  <si>
    <t>undated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</si>
</sst>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;@"/>
    <numFmt numFmtId="165" formatCode="m/d/yyyy\ hh:mm:ss"/>
  </numFmts>
  <fonts count="4" x14ac:knownFonts="1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2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3" xfId="0" applyNumberFormat="1" applyBorder="1" applyAlignment="1">
      <alignment wrapText="1"/>
    </xf>
    <xf numFmtId="0" fontId="2" fillId="0" borderId="4" xfId="0" applyFont="1" applyBorder="1" applyAlignment="1">
      <alignment wrapText="1"/>
    </xf>
    <xf numFmtId="165" fontId="0" fillId="0" borderId="0" xfId="0" applyNumberFormat="1" applyFill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164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0" fontId="3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pane ySplit="1" topLeftCell="A29" activePane="bottomLeft" state="frozen"/>
      <selection pane="bottomLeft" activeCell="J1" sqref="J1"/>
    </sheetView>
  </sheetViews>
  <sheetFormatPr defaultColWidth="17.140625" defaultRowHeight="12.75" customHeight="1" x14ac:dyDescent="0.2"/>
  <cols>
    <col min="1" max="1" width="17.140625" style="2"/>
    <col min="2" max="2" width="31.28515625" style="2" customWidth="1"/>
    <col min="3" max="3" width="17.140625" style="6"/>
    <col min="4" max="7" width="17.140625" style="2"/>
    <col min="8" max="8" width="50.7109375" style="2" customWidth="1"/>
    <col min="9" max="16384" width="17.140625" style="2"/>
  </cols>
  <sheetData>
    <row r="1" spans="1:10" ht="12.75" customHeight="1" x14ac:dyDescent="0.2">
      <c r="A1" s="1" t="s">
        <v>0</v>
      </c>
      <c r="B1" s="1" t="s">
        <v>1</v>
      </c>
      <c r="C1" s="5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3" t="s">
        <v>322</v>
      </c>
    </row>
    <row r="2" spans="1:10" ht="12.75" customHeight="1" x14ac:dyDescent="0.2">
      <c r="A2" s="3">
        <v>41715.448206018496</v>
      </c>
      <c r="B2" s="2" t="s">
        <v>253</v>
      </c>
      <c r="C2" s="6" t="s">
        <v>254</v>
      </c>
      <c r="E2" s="2" t="s">
        <v>66</v>
      </c>
      <c r="F2" s="2">
        <v>3</v>
      </c>
      <c r="G2" s="2">
        <v>1.44</v>
      </c>
      <c r="H2" s="2" t="s">
        <v>255</v>
      </c>
      <c r="I2" s="2">
        <v>1986</v>
      </c>
      <c r="J2" s="2">
        <v>4</v>
      </c>
    </row>
    <row r="3" spans="1:10" ht="12.75" customHeight="1" x14ac:dyDescent="0.2">
      <c r="A3" s="3">
        <v>41715.411041666703</v>
      </c>
      <c r="B3" s="2" t="s">
        <v>247</v>
      </c>
      <c r="C3" s="6" t="s">
        <v>248</v>
      </c>
      <c r="E3" s="2" t="s">
        <v>66</v>
      </c>
      <c r="F3" s="2">
        <v>1</v>
      </c>
      <c r="G3" s="2">
        <v>1.44</v>
      </c>
      <c r="H3" s="2" t="s">
        <v>93</v>
      </c>
      <c r="I3" s="2">
        <v>1986</v>
      </c>
      <c r="J3" s="2">
        <v>4</v>
      </c>
    </row>
    <row r="4" spans="1:10" ht="12.75" customHeight="1" x14ac:dyDescent="0.2">
      <c r="A4" s="3">
        <v>41715.441076388903</v>
      </c>
      <c r="B4" s="2" t="s">
        <v>247</v>
      </c>
      <c r="C4" s="6" t="s">
        <v>250</v>
      </c>
      <c r="E4" s="2" t="s">
        <v>66</v>
      </c>
      <c r="F4" s="2">
        <v>4</v>
      </c>
      <c r="G4" s="2">
        <v>1.44</v>
      </c>
      <c r="H4" s="2" t="s">
        <v>252</v>
      </c>
      <c r="I4" s="2">
        <v>1986</v>
      </c>
      <c r="J4" s="2">
        <v>4</v>
      </c>
    </row>
    <row r="5" spans="1:10" ht="12.75" customHeight="1" x14ac:dyDescent="0.2">
      <c r="A5" s="3">
        <v>41705.606481481504</v>
      </c>
      <c r="B5" s="2" t="s">
        <v>124</v>
      </c>
      <c r="E5" s="2" t="s">
        <v>66</v>
      </c>
      <c r="F5" s="2">
        <v>2</v>
      </c>
      <c r="G5" s="2">
        <v>1.44</v>
      </c>
      <c r="H5" s="2" t="s">
        <v>106</v>
      </c>
      <c r="I5" s="2">
        <v>1986</v>
      </c>
      <c r="J5" s="2">
        <v>4</v>
      </c>
    </row>
    <row r="6" spans="1:10" ht="12.75" customHeight="1" x14ac:dyDescent="0.2">
      <c r="A6" s="3">
        <v>41708.5926273148</v>
      </c>
      <c r="B6" s="2" t="s">
        <v>206</v>
      </c>
      <c r="D6" s="2" t="s">
        <v>209</v>
      </c>
      <c r="E6" s="2" t="s">
        <v>207</v>
      </c>
      <c r="F6" s="2">
        <v>1</v>
      </c>
      <c r="G6" s="2">
        <v>1</v>
      </c>
      <c r="H6" s="2" t="s">
        <v>208</v>
      </c>
      <c r="I6" s="2">
        <v>1990</v>
      </c>
      <c r="J6" s="2">
        <v>4</v>
      </c>
    </row>
    <row r="7" spans="1:10" ht="12.75" customHeight="1" x14ac:dyDescent="0.2">
      <c r="A7" s="3">
        <v>41712.6778009259</v>
      </c>
      <c r="B7" s="2" t="s">
        <v>206</v>
      </c>
      <c r="C7" s="6" t="s">
        <v>239</v>
      </c>
      <c r="E7" s="2" t="s">
        <v>10</v>
      </c>
      <c r="F7" s="2">
        <v>1</v>
      </c>
      <c r="G7" s="2">
        <v>700</v>
      </c>
      <c r="H7" s="2" t="s">
        <v>240</v>
      </c>
      <c r="I7" s="2">
        <v>1991</v>
      </c>
      <c r="J7" s="2">
        <v>4</v>
      </c>
    </row>
    <row r="8" spans="1:10" ht="12.75" customHeight="1" x14ac:dyDescent="0.2">
      <c r="A8" s="3">
        <v>41719.456469907404</v>
      </c>
      <c r="B8" s="2" t="s">
        <v>290</v>
      </c>
      <c r="C8" s="6">
        <v>2012.038</v>
      </c>
      <c r="E8" s="2" t="s">
        <v>66</v>
      </c>
      <c r="F8" s="2">
        <v>1</v>
      </c>
      <c r="G8" s="2">
        <v>1.44</v>
      </c>
      <c r="H8" s="2" t="s">
        <v>293</v>
      </c>
      <c r="I8" s="2">
        <v>1993</v>
      </c>
      <c r="J8" s="2">
        <v>4</v>
      </c>
    </row>
    <row r="9" spans="1:10" ht="12.75" customHeight="1" x14ac:dyDescent="0.2">
      <c r="A9" s="3">
        <v>41710.415046296301</v>
      </c>
      <c r="B9" s="2" t="s">
        <v>60</v>
      </c>
      <c r="C9" s="6">
        <v>2013.068</v>
      </c>
      <c r="E9" s="2" t="s">
        <v>66</v>
      </c>
      <c r="F9" s="2">
        <v>1</v>
      </c>
      <c r="G9" s="2">
        <v>1.44</v>
      </c>
      <c r="H9" s="2" t="s">
        <v>214</v>
      </c>
      <c r="I9" s="2">
        <v>1994</v>
      </c>
      <c r="J9" s="2">
        <v>4</v>
      </c>
    </row>
    <row r="10" spans="1:10" ht="12.75" customHeight="1" x14ac:dyDescent="0.2">
      <c r="A10" s="3">
        <v>41719.481307870403</v>
      </c>
      <c r="B10" s="2" t="s">
        <v>290</v>
      </c>
      <c r="C10" s="6">
        <v>2012.038</v>
      </c>
      <c r="E10" s="2" t="s">
        <v>66</v>
      </c>
      <c r="F10" s="2">
        <v>3</v>
      </c>
      <c r="G10" s="2">
        <v>1.44</v>
      </c>
      <c r="H10" s="2" t="s">
        <v>298</v>
      </c>
      <c r="I10" s="2">
        <v>1995</v>
      </c>
      <c r="J10" s="2">
        <v>4</v>
      </c>
    </row>
    <row r="11" spans="1:10" ht="12.75" customHeight="1" x14ac:dyDescent="0.2">
      <c r="A11" s="3">
        <v>41705.5246064815</v>
      </c>
      <c r="B11" s="2" t="s">
        <v>105</v>
      </c>
      <c r="D11" s="2" t="s">
        <v>108</v>
      </c>
      <c r="E11" s="2" t="s">
        <v>10</v>
      </c>
      <c r="F11" s="2">
        <v>2</v>
      </c>
      <c r="G11" s="2">
        <v>700</v>
      </c>
      <c r="H11" s="2" t="s">
        <v>109</v>
      </c>
      <c r="I11" s="2">
        <v>1995</v>
      </c>
      <c r="J11" s="2">
        <v>4</v>
      </c>
    </row>
    <row r="12" spans="1:10" ht="12.75" customHeight="1" x14ac:dyDescent="0.2">
      <c r="A12" s="3">
        <v>41701.629513888904</v>
      </c>
      <c r="B12" s="2" t="s">
        <v>51</v>
      </c>
      <c r="C12" s="6" t="s">
        <v>52</v>
      </c>
      <c r="D12" s="2" t="s">
        <v>55</v>
      </c>
      <c r="E12" s="2" t="s">
        <v>53</v>
      </c>
      <c r="F12" s="2">
        <v>1</v>
      </c>
      <c r="G12" s="2">
        <v>27000</v>
      </c>
      <c r="H12" s="2" t="s">
        <v>54</v>
      </c>
      <c r="I12" s="2">
        <v>1996</v>
      </c>
      <c r="J12" s="2">
        <v>4</v>
      </c>
    </row>
    <row r="13" spans="1:10" ht="12.75" customHeight="1" x14ac:dyDescent="0.2">
      <c r="A13" s="3">
        <v>41719.4734143518</v>
      </c>
      <c r="B13" s="2" t="s">
        <v>290</v>
      </c>
      <c r="C13" s="6">
        <v>2012.038</v>
      </c>
      <c r="E13" s="2" t="s">
        <v>66</v>
      </c>
      <c r="F13" s="2">
        <v>2</v>
      </c>
      <c r="G13" s="2">
        <v>1.44</v>
      </c>
      <c r="H13" s="2" t="s">
        <v>297</v>
      </c>
      <c r="I13" s="2">
        <v>1997</v>
      </c>
      <c r="J13" s="2">
        <v>4</v>
      </c>
    </row>
    <row r="14" spans="1:10" ht="12.75" customHeight="1" x14ac:dyDescent="0.2">
      <c r="A14" s="3">
        <v>41705.636539351799</v>
      </c>
      <c r="B14" s="2" t="s">
        <v>137</v>
      </c>
      <c r="E14" s="2" t="s">
        <v>66</v>
      </c>
      <c r="F14" s="2">
        <v>1</v>
      </c>
      <c r="G14" s="2">
        <v>1.44</v>
      </c>
      <c r="H14" s="2" t="s">
        <v>138</v>
      </c>
      <c r="I14" s="2">
        <v>1997</v>
      </c>
      <c r="J14" s="2">
        <v>4</v>
      </c>
    </row>
    <row r="15" spans="1:10" ht="12.75" customHeight="1" x14ac:dyDescent="0.2">
      <c r="A15" s="3">
        <v>41719.592662037001</v>
      </c>
      <c r="B15" s="2" t="s">
        <v>302</v>
      </c>
      <c r="D15" s="2" t="s">
        <v>304</v>
      </c>
      <c r="E15" s="2" t="s">
        <v>10</v>
      </c>
      <c r="F15" s="2">
        <v>1</v>
      </c>
      <c r="G15" s="2">
        <v>700</v>
      </c>
      <c r="H15" s="2" t="s">
        <v>303</v>
      </c>
      <c r="I15" s="2">
        <v>1998</v>
      </c>
      <c r="J15" s="2">
        <v>4</v>
      </c>
    </row>
    <row r="16" spans="1:10" ht="12.75" customHeight="1" x14ac:dyDescent="0.2">
      <c r="A16" s="3">
        <v>41698.514918981498</v>
      </c>
      <c r="B16" s="2" t="s">
        <v>31</v>
      </c>
      <c r="C16" s="6" t="s">
        <v>32</v>
      </c>
      <c r="D16" s="2" t="s">
        <v>33</v>
      </c>
      <c r="E16" s="2" t="s">
        <v>10</v>
      </c>
      <c r="F16" s="2">
        <v>1</v>
      </c>
      <c r="G16" s="2">
        <v>700</v>
      </c>
      <c r="I16" s="2">
        <v>1998</v>
      </c>
      <c r="J16" s="2">
        <v>4</v>
      </c>
    </row>
    <row r="17" spans="1:10" ht="12.75" customHeight="1" x14ac:dyDescent="0.2">
      <c r="A17" s="3">
        <v>41708.484699074099</v>
      </c>
      <c r="B17" s="2" t="s">
        <v>188</v>
      </c>
      <c r="C17" s="7" t="s">
        <v>306</v>
      </c>
      <c r="E17" s="2" t="s">
        <v>66</v>
      </c>
      <c r="F17" s="2">
        <v>15</v>
      </c>
      <c r="G17" s="2">
        <v>1.44</v>
      </c>
      <c r="H17" s="2" t="s">
        <v>194</v>
      </c>
      <c r="I17" s="2">
        <v>1998</v>
      </c>
      <c r="J17" s="2">
        <v>4</v>
      </c>
    </row>
    <row r="18" spans="1:10" ht="12.75" customHeight="1" x14ac:dyDescent="0.2">
      <c r="A18" s="3">
        <v>41705.671597222201</v>
      </c>
      <c r="B18" s="2" t="s">
        <v>117</v>
      </c>
      <c r="D18" s="2" t="s">
        <v>156</v>
      </c>
      <c r="E18" s="2" t="s">
        <v>10</v>
      </c>
      <c r="F18" s="2">
        <v>1</v>
      </c>
      <c r="G18" s="2">
        <v>700</v>
      </c>
      <c r="H18" s="2" t="s">
        <v>155</v>
      </c>
      <c r="I18" s="2">
        <v>1999</v>
      </c>
      <c r="J18" s="2">
        <v>4</v>
      </c>
    </row>
    <row r="19" spans="1:10" ht="12.75" customHeight="1" x14ac:dyDescent="0.2">
      <c r="A19" s="3">
        <v>41701.699155092603</v>
      </c>
      <c r="B19" s="2" t="s">
        <v>80</v>
      </c>
      <c r="C19" s="6" t="s">
        <v>84</v>
      </c>
      <c r="D19" s="2" t="s">
        <v>83</v>
      </c>
      <c r="E19" s="2" t="s">
        <v>66</v>
      </c>
      <c r="F19" s="2">
        <v>1</v>
      </c>
      <c r="G19" s="2">
        <v>1.44</v>
      </c>
      <c r="H19" s="2" t="s">
        <v>85</v>
      </c>
      <c r="I19" s="2">
        <v>1999</v>
      </c>
      <c r="J19" s="2">
        <v>4</v>
      </c>
    </row>
    <row r="20" spans="1:10" ht="12.75" customHeight="1" x14ac:dyDescent="0.2">
      <c r="A20" s="3">
        <v>41703.590277777803</v>
      </c>
      <c r="B20" s="2" t="s">
        <v>60</v>
      </c>
      <c r="C20" s="6">
        <v>2013.068</v>
      </c>
      <c r="E20" s="2" t="s">
        <v>66</v>
      </c>
      <c r="F20" s="2">
        <v>1</v>
      </c>
      <c r="G20" s="2">
        <v>1.44</v>
      </c>
      <c r="H20" s="2" t="s">
        <v>87</v>
      </c>
      <c r="I20" s="2">
        <v>1999</v>
      </c>
      <c r="J20" s="2">
        <v>4</v>
      </c>
    </row>
    <row r="21" spans="1:10" ht="12.75" customHeight="1" x14ac:dyDescent="0.2">
      <c r="A21" s="3">
        <v>41719.591874999998</v>
      </c>
      <c r="B21" s="2" t="s">
        <v>299</v>
      </c>
      <c r="C21" s="6">
        <v>2006.047</v>
      </c>
      <c r="E21" s="2" t="s">
        <v>42</v>
      </c>
      <c r="F21" s="2">
        <v>1</v>
      </c>
      <c r="H21" s="2" t="s">
        <v>301</v>
      </c>
      <c r="I21" s="2">
        <v>2000</v>
      </c>
      <c r="J21" s="2">
        <v>3</v>
      </c>
    </row>
    <row r="22" spans="1:10" ht="12.75" customHeight="1" x14ac:dyDescent="0.2">
      <c r="A22" s="3">
        <v>41705.473935185197</v>
      </c>
      <c r="B22" s="2" t="s">
        <v>290</v>
      </c>
      <c r="D22" s="2" t="s">
        <v>96</v>
      </c>
      <c r="E22" s="2" t="s">
        <v>10</v>
      </c>
      <c r="F22" s="2">
        <v>2</v>
      </c>
      <c r="G22" s="2">
        <v>700</v>
      </c>
      <c r="H22" s="2" t="s">
        <v>97</v>
      </c>
      <c r="I22" s="2">
        <v>2000</v>
      </c>
      <c r="J22" s="2">
        <v>3</v>
      </c>
    </row>
    <row r="23" spans="1:10" ht="12.75" customHeight="1" x14ac:dyDescent="0.2">
      <c r="A23" s="3">
        <v>41701.696678240703</v>
      </c>
      <c r="B23" s="2" t="s">
        <v>80</v>
      </c>
      <c r="C23" s="6" t="s">
        <v>81</v>
      </c>
      <c r="D23" s="2" t="s">
        <v>83</v>
      </c>
      <c r="E23" s="2" t="s">
        <v>10</v>
      </c>
      <c r="F23" s="2">
        <v>1</v>
      </c>
      <c r="G23" s="2">
        <v>700</v>
      </c>
      <c r="H23" s="2" t="s">
        <v>82</v>
      </c>
      <c r="I23" s="2">
        <v>2000</v>
      </c>
      <c r="J23" s="2">
        <v>3</v>
      </c>
    </row>
    <row r="24" spans="1:10" ht="12.75" customHeight="1" x14ac:dyDescent="0.2">
      <c r="A24" s="3">
        <v>41698.6557060185</v>
      </c>
      <c r="B24" s="2" t="s">
        <v>39</v>
      </c>
      <c r="C24" s="6">
        <v>2012.046</v>
      </c>
      <c r="E24" s="2" t="s">
        <v>42</v>
      </c>
      <c r="F24" s="2">
        <v>2</v>
      </c>
      <c r="I24" s="2">
        <v>2000</v>
      </c>
      <c r="J24" s="2">
        <v>3</v>
      </c>
    </row>
    <row r="25" spans="1:10" ht="12.75" customHeight="1" x14ac:dyDescent="0.2">
      <c r="A25" s="3">
        <v>41708.456018518496</v>
      </c>
      <c r="B25" s="2" t="s">
        <v>182</v>
      </c>
      <c r="D25" s="4" t="s">
        <v>305</v>
      </c>
      <c r="E25" s="2" t="s">
        <v>66</v>
      </c>
      <c r="F25" s="2">
        <v>1</v>
      </c>
      <c r="G25" s="2">
        <v>1.44</v>
      </c>
      <c r="H25" s="2" t="s">
        <v>183</v>
      </c>
      <c r="I25" s="2">
        <v>2000</v>
      </c>
      <c r="J25" s="2">
        <v>3</v>
      </c>
    </row>
    <row r="26" spans="1:10" ht="12.75" customHeight="1" x14ac:dyDescent="0.2">
      <c r="A26" s="3">
        <v>41703.588402777801</v>
      </c>
      <c r="B26" s="2" t="s">
        <v>60</v>
      </c>
      <c r="C26" s="6">
        <v>2013.068</v>
      </c>
      <c r="E26" s="2" t="s">
        <v>66</v>
      </c>
      <c r="F26" s="2">
        <v>1</v>
      </c>
      <c r="G26" s="2">
        <v>1.44</v>
      </c>
      <c r="H26" s="2" t="s">
        <v>86</v>
      </c>
      <c r="I26" s="2">
        <v>2001</v>
      </c>
      <c r="J26" s="2">
        <v>3</v>
      </c>
    </row>
    <row r="27" spans="1:10" ht="12.75" customHeight="1" x14ac:dyDescent="0.2">
      <c r="A27" s="3">
        <v>41708.416458333297</v>
      </c>
      <c r="B27" s="2" t="s">
        <v>169</v>
      </c>
      <c r="C27" s="6" t="s">
        <v>170</v>
      </c>
      <c r="D27" s="4" t="s">
        <v>174</v>
      </c>
      <c r="E27" s="2" t="s">
        <v>171</v>
      </c>
      <c r="F27" s="2">
        <v>10</v>
      </c>
      <c r="G27" s="2">
        <v>23625</v>
      </c>
      <c r="H27" s="2" t="s">
        <v>172</v>
      </c>
      <c r="I27" s="2">
        <v>2001</v>
      </c>
      <c r="J27" s="2">
        <v>3</v>
      </c>
    </row>
    <row r="28" spans="1:10" ht="12.75" customHeight="1" x14ac:dyDescent="0.2">
      <c r="A28" s="3">
        <v>41719.548553240696</v>
      </c>
      <c r="B28" s="2" t="s">
        <v>299</v>
      </c>
      <c r="C28" s="6">
        <v>2006.047</v>
      </c>
      <c r="E28" s="2" t="s">
        <v>10</v>
      </c>
      <c r="F28" s="2">
        <v>1</v>
      </c>
      <c r="G28" s="2">
        <v>700</v>
      </c>
      <c r="H28" s="2" t="s">
        <v>300</v>
      </c>
      <c r="I28" s="2">
        <v>2002</v>
      </c>
      <c r="J28" s="2">
        <v>3</v>
      </c>
    </row>
    <row r="29" spans="1:10" ht="12.75" customHeight="1" x14ac:dyDescent="0.2">
      <c r="A29" s="3">
        <v>41715.598124999997</v>
      </c>
      <c r="B29" s="2" t="s">
        <v>266</v>
      </c>
      <c r="C29" s="6">
        <v>2013.069</v>
      </c>
      <c r="E29" s="2" t="s">
        <v>66</v>
      </c>
      <c r="F29" s="2">
        <v>3</v>
      </c>
      <c r="G29" s="2">
        <v>1.44</v>
      </c>
      <c r="H29" s="2" t="s">
        <v>267</v>
      </c>
      <c r="I29" s="2">
        <v>2002</v>
      </c>
      <c r="J29" s="2">
        <v>3</v>
      </c>
    </row>
    <row r="30" spans="1:10" ht="12.75" customHeight="1" x14ac:dyDescent="0.2">
      <c r="A30" s="3">
        <v>41705.4707291667</v>
      </c>
      <c r="B30" s="2" t="s">
        <v>290</v>
      </c>
      <c r="D30" s="2" t="s">
        <v>96</v>
      </c>
      <c r="E30" s="2" t="s">
        <v>10</v>
      </c>
      <c r="F30" s="2">
        <v>1</v>
      </c>
      <c r="G30" s="2">
        <v>700</v>
      </c>
      <c r="H30" s="2" t="s">
        <v>95</v>
      </c>
      <c r="I30" s="2">
        <v>2002</v>
      </c>
      <c r="J30" s="2">
        <v>3</v>
      </c>
    </row>
    <row r="31" spans="1:10" ht="12.75" customHeight="1" x14ac:dyDescent="0.2">
      <c r="A31" s="3">
        <v>41701.6786111111</v>
      </c>
      <c r="B31" s="2" t="s">
        <v>65</v>
      </c>
      <c r="C31" s="6">
        <v>2009.027</v>
      </c>
      <c r="E31" s="2" t="s">
        <v>66</v>
      </c>
      <c r="F31" s="2">
        <v>2</v>
      </c>
      <c r="G31" s="2">
        <v>1.44</v>
      </c>
      <c r="H31" s="2" t="s">
        <v>71</v>
      </c>
      <c r="I31" s="2">
        <v>2002</v>
      </c>
      <c r="J31" s="2">
        <v>3</v>
      </c>
    </row>
    <row r="32" spans="1:10" ht="12.75" customHeight="1" x14ac:dyDescent="0.2">
      <c r="A32" s="3">
        <v>41701.674733796302</v>
      </c>
      <c r="B32" s="2" t="s">
        <v>65</v>
      </c>
      <c r="C32" s="6">
        <v>2009.027</v>
      </c>
      <c r="E32" s="2" t="s">
        <v>10</v>
      </c>
      <c r="F32" s="2">
        <v>5</v>
      </c>
      <c r="G32" s="2">
        <v>700</v>
      </c>
      <c r="H32" s="2" t="s">
        <v>70</v>
      </c>
      <c r="I32" s="2">
        <v>2002</v>
      </c>
      <c r="J32" s="2">
        <v>3</v>
      </c>
    </row>
    <row r="33" spans="1:10" ht="12.75" customHeight="1" x14ac:dyDescent="0.2">
      <c r="A33" s="3">
        <v>41701.665347222202</v>
      </c>
      <c r="B33" s="2" t="s">
        <v>68</v>
      </c>
      <c r="C33" s="6">
        <v>2009.027</v>
      </c>
      <c r="E33" s="2" t="s">
        <v>10</v>
      </c>
      <c r="F33" s="2">
        <v>1</v>
      </c>
      <c r="G33" s="2">
        <v>700</v>
      </c>
      <c r="H33" s="2" t="s">
        <v>69</v>
      </c>
      <c r="I33" s="2">
        <v>2002</v>
      </c>
      <c r="J33" s="2">
        <v>3</v>
      </c>
    </row>
    <row r="34" spans="1:10" ht="12.75" customHeight="1" x14ac:dyDescent="0.2">
      <c r="A34" s="3">
        <v>41708.477141203701</v>
      </c>
      <c r="B34" s="2" t="s">
        <v>188</v>
      </c>
      <c r="C34" s="7" t="s">
        <v>306</v>
      </c>
      <c r="E34" s="2" t="s">
        <v>10</v>
      </c>
      <c r="F34" s="2">
        <v>1</v>
      </c>
      <c r="G34" s="2">
        <v>700</v>
      </c>
      <c r="H34" s="2" t="s">
        <v>191</v>
      </c>
      <c r="I34" s="2">
        <v>2002</v>
      </c>
      <c r="J34" s="2">
        <v>3</v>
      </c>
    </row>
    <row r="35" spans="1:10" ht="12.75" customHeight="1" x14ac:dyDescent="0.2">
      <c r="A35" s="3">
        <v>41712.625486111101</v>
      </c>
      <c r="B35" s="2" t="s">
        <v>206</v>
      </c>
      <c r="C35" s="6">
        <v>2006.2059999999999</v>
      </c>
      <c r="E35" s="2" t="s">
        <v>10</v>
      </c>
      <c r="F35" s="2">
        <v>2</v>
      </c>
      <c r="G35" s="2">
        <v>700</v>
      </c>
      <c r="H35" s="2" t="s">
        <v>227</v>
      </c>
      <c r="I35" s="2">
        <v>2002</v>
      </c>
      <c r="J35" s="2">
        <v>3</v>
      </c>
    </row>
    <row r="36" spans="1:10" ht="12.75" customHeight="1" x14ac:dyDescent="0.2">
      <c r="A36" s="3">
        <v>41715.582708333299</v>
      </c>
      <c r="B36" s="2" t="s">
        <v>262</v>
      </c>
      <c r="C36" s="6">
        <v>2013.069</v>
      </c>
      <c r="E36" s="2" t="s">
        <v>42</v>
      </c>
      <c r="F36" s="2">
        <v>16</v>
      </c>
      <c r="H36" s="2" t="s">
        <v>263</v>
      </c>
      <c r="I36" s="2">
        <v>2003</v>
      </c>
      <c r="J36" s="2">
        <v>3</v>
      </c>
    </row>
    <row r="37" spans="1:10" ht="12.75" customHeight="1" x14ac:dyDescent="0.2">
      <c r="A37" s="3">
        <v>41705.6414351852</v>
      </c>
      <c r="B37" s="2" t="s">
        <v>141</v>
      </c>
      <c r="C37" s="6">
        <v>2011.0360000000001</v>
      </c>
      <c r="E37" s="2" t="s">
        <v>14</v>
      </c>
      <c r="F37" s="2">
        <v>4</v>
      </c>
      <c r="H37" s="2" t="s">
        <v>142</v>
      </c>
      <c r="I37" s="2">
        <v>2003</v>
      </c>
      <c r="J37" s="2">
        <v>3</v>
      </c>
    </row>
    <row r="38" spans="1:10" s="21" customFormat="1" ht="12.75" customHeight="1" x14ac:dyDescent="0.2">
      <c r="A38" s="20">
        <v>41701.645648148202</v>
      </c>
      <c r="B38" s="21" t="s">
        <v>34</v>
      </c>
      <c r="C38" s="22">
        <v>2096.1289999999999</v>
      </c>
      <c r="D38" s="21" t="s">
        <v>36</v>
      </c>
      <c r="E38" s="21" t="s">
        <v>63</v>
      </c>
      <c r="F38" s="21">
        <v>4</v>
      </c>
      <c r="G38" s="21">
        <v>23625</v>
      </c>
      <c r="H38" s="21" t="s">
        <v>64</v>
      </c>
      <c r="I38" s="21">
        <v>2003</v>
      </c>
      <c r="J38" s="21">
        <v>3</v>
      </c>
    </row>
    <row r="39" spans="1:10" ht="12.75" customHeight="1" x14ac:dyDescent="0.2">
      <c r="A39" s="3">
        <v>41705.661851851801</v>
      </c>
      <c r="B39" s="2" t="s">
        <v>153</v>
      </c>
      <c r="C39" s="6">
        <v>2013.0509999999999</v>
      </c>
      <c r="E39" s="2" t="s">
        <v>10</v>
      </c>
      <c r="F39" s="2">
        <v>4</v>
      </c>
      <c r="G39" s="2">
        <v>700</v>
      </c>
      <c r="H39" s="2" t="s">
        <v>154</v>
      </c>
      <c r="I39" s="2">
        <v>2003</v>
      </c>
      <c r="J39" s="2">
        <v>3</v>
      </c>
    </row>
    <row r="40" spans="1:10" ht="12.75" customHeight="1" x14ac:dyDescent="0.2">
      <c r="A40" s="3">
        <v>41708.511793981503</v>
      </c>
      <c r="B40" s="2" t="s">
        <v>188</v>
      </c>
      <c r="C40" s="7" t="s">
        <v>306</v>
      </c>
      <c r="E40" s="2" t="s">
        <v>10</v>
      </c>
      <c r="F40" s="2">
        <v>2</v>
      </c>
      <c r="G40" s="2">
        <v>700</v>
      </c>
      <c r="H40" s="2" t="s">
        <v>202</v>
      </c>
      <c r="I40" s="2">
        <v>2003</v>
      </c>
      <c r="J40" s="2">
        <v>3</v>
      </c>
    </row>
    <row r="41" spans="1:10" ht="12.75" customHeight="1" x14ac:dyDescent="0.2">
      <c r="A41" s="3">
        <v>41712.6960300926</v>
      </c>
      <c r="B41" s="2" t="s">
        <v>244</v>
      </c>
      <c r="C41" s="6" t="s">
        <v>245</v>
      </c>
      <c r="E41" s="2" t="s">
        <v>66</v>
      </c>
      <c r="F41" s="2">
        <v>1</v>
      </c>
      <c r="G41" s="2">
        <v>1.44</v>
      </c>
      <c r="H41" s="2" t="s">
        <v>246</v>
      </c>
      <c r="I41" s="2">
        <v>2004</v>
      </c>
      <c r="J41" s="2">
        <v>3</v>
      </c>
    </row>
    <row r="42" spans="1:10" ht="12.75" customHeight="1" x14ac:dyDescent="0.2">
      <c r="A42" s="3">
        <v>41712.361793981501</v>
      </c>
      <c r="B42" s="4" t="s">
        <v>221</v>
      </c>
      <c r="C42" s="7" t="s">
        <v>218</v>
      </c>
      <c r="E42" s="2" t="s">
        <v>10</v>
      </c>
      <c r="F42" s="2">
        <v>1</v>
      </c>
      <c r="G42" s="2">
        <v>700</v>
      </c>
      <c r="H42" s="2" t="s">
        <v>219</v>
      </c>
      <c r="I42" s="2">
        <v>2004</v>
      </c>
      <c r="J42" s="2">
        <v>3</v>
      </c>
    </row>
    <row r="43" spans="1:10" ht="12.75" customHeight="1" x14ac:dyDescent="0.2">
      <c r="A43" s="3">
        <v>41712.6734953704</v>
      </c>
      <c r="B43" s="2" t="s">
        <v>206</v>
      </c>
      <c r="C43" s="6" t="s">
        <v>238</v>
      </c>
      <c r="E43" s="2" t="s">
        <v>10</v>
      </c>
      <c r="F43" s="2">
        <v>4</v>
      </c>
      <c r="G43" s="2">
        <v>700</v>
      </c>
      <c r="H43" s="2" t="s">
        <v>141</v>
      </c>
      <c r="I43" s="2">
        <v>2004</v>
      </c>
      <c r="J43" s="2">
        <v>3</v>
      </c>
    </row>
    <row r="44" spans="1:10" ht="25.5" x14ac:dyDescent="0.2">
      <c r="A44" s="3">
        <v>41698.689259259299</v>
      </c>
      <c r="B44" s="2" t="s">
        <v>39</v>
      </c>
      <c r="C44" s="6">
        <v>2012.046</v>
      </c>
      <c r="E44" s="2" t="s">
        <v>14</v>
      </c>
      <c r="F44" s="2">
        <v>14</v>
      </c>
      <c r="H44" s="2" t="s">
        <v>50</v>
      </c>
      <c r="I44" s="2">
        <v>2005</v>
      </c>
      <c r="J44" s="2">
        <v>2</v>
      </c>
    </row>
    <row r="45" spans="1:10" ht="25.5" x14ac:dyDescent="0.2">
      <c r="A45" s="3">
        <v>41708.691516203697</v>
      </c>
      <c r="B45" s="2" t="s">
        <v>271</v>
      </c>
      <c r="C45" s="6">
        <v>2013.0809999999999</v>
      </c>
      <c r="E45" s="2" t="s">
        <v>66</v>
      </c>
      <c r="F45" s="2">
        <v>4</v>
      </c>
      <c r="G45" s="2">
        <v>1.44</v>
      </c>
      <c r="H45" s="2" t="s">
        <v>213</v>
      </c>
      <c r="I45" s="2">
        <v>2005</v>
      </c>
      <c r="J45" s="2">
        <v>2</v>
      </c>
    </row>
    <row r="46" spans="1:10" x14ac:dyDescent="0.2">
      <c r="A46" s="3">
        <v>41715.470462963</v>
      </c>
      <c r="B46" s="2" t="s">
        <v>206</v>
      </c>
      <c r="C46" s="6" t="s">
        <v>256</v>
      </c>
      <c r="E46" s="2" t="s">
        <v>10</v>
      </c>
      <c r="F46" s="2">
        <v>1</v>
      </c>
      <c r="G46" s="2">
        <v>700</v>
      </c>
      <c r="H46" s="2" t="s">
        <v>258</v>
      </c>
      <c r="I46" s="2">
        <v>2005</v>
      </c>
      <c r="J46" s="2">
        <v>2</v>
      </c>
    </row>
    <row r="47" spans="1:10" x14ac:dyDescent="0.2">
      <c r="A47" s="3">
        <v>41715.469629629602</v>
      </c>
      <c r="B47" s="2" t="s">
        <v>206</v>
      </c>
      <c r="C47" s="6" t="s">
        <v>256</v>
      </c>
      <c r="E47" s="2" t="s">
        <v>14</v>
      </c>
      <c r="F47" s="2">
        <v>6</v>
      </c>
      <c r="H47" s="2" t="s">
        <v>257</v>
      </c>
      <c r="I47" s="2">
        <v>2005</v>
      </c>
      <c r="J47" s="2">
        <v>2</v>
      </c>
    </row>
    <row r="48" spans="1:10" x14ac:dyDescent="0.2">
      <c r="A48" s="3">
        <v>41712.627615740697</v>
      </c>
      <c r="B48" s="2" t="s">
        <v>206</v>
      </c>
      <c r="C48" s="6">
        <v>2006.2059999999999</v>
      </c>
      <c r="E48" s="2" t="s">
        <v>10</v>
      </c>
      <c r="F48" s="2">
        <v>1</v>
      </c>
      <c r="G48" s="2">
        <v>700</v>
      </c>
      <c r="H48" s="2" t="s">
        <v>228</v>
      </c>
      <c r="I48" s="2">
        <v>2005</v>
      </c>
      <c r="J48" s="2">
        <v>2</v>
      </c>
    </row>
    <row r="49" spans="1:10" x14ac:dyDescent="0.2">
      <c r="A49" s="3">
        <v>41698.501793981501</v>
      </c>
      <c r="B49" s="2" t="s">
        <v>29</v>
      </c>
      <c r="C49" s="6">
        <v>2010.12</v>
      </c>
      <c r="D49" s="2" t="s">
        <v>25</v>
      </c>
      <c r="E49" s="2" t="s">
        <v>10</v>
      </c>
      <c r="F49" s="2">
        <v>1</v>
      </c>
      <c r="G49" s="2">
        <v>700</v>
      </c>
      <c r="H49" s="2" t="s">
        <v>30</v>
      </c>
      <c r="I49" s="2">
        <v>2006</v>
      </c>
      <c r="J49" s="2">
        <v>2</v>
      </c>
    </row>
    <row r="50" spans="1:10" ht="51" x14ac:dyDescent="0.2">
      <c r="A50" s="3">
        <v>41710.460451388899</v>
      </c>
      <c r="B50" s="2" t="s">
        <v>60</v>
      </c>
      <c r="C50" s="6">
        <v>2013.068</v>
      </c>
      <c r="E50" s="2" t="s">
        <v>10</v>
      </c>
      <c r="F50" s="2">
        <v>3</v>
      </c>
      <c r="G50" s="2">
        <v>700</v>
      </c>
      <c r="H50" s="2" t="s">
        <v>217</v>
      </c>
      <c r="I50" s="2">
        <v>2006</v>
      </c>
      <c r="J50" s="2">
        <v>2</v>
      </c>
    </row>
    <row r="51" spans="1:10" ht="25.5" x14ac:dyDescent="0.2">
      <c r="A51" s="3">
        <v>41701.690729166701</v>
      </c>
      <c r="B51" s="4" t="s">
        <v>74</v>
      </c>
      <c r="D51" s="2" t="s">
        <v>73</v>
      </c>
      <c r="E51" s="4" t="s">
        <v>147</v>
      </c>
      <c r="F51" s="2">
        <v>2</v>
      </c>
      <c r="H51" s="2" t="s">
        <v>72</v>
      </c>
      <c r="I51" s="2">
        <v>2006</v>
      </c>
      <c r="J51" s="2">
        <v>2</v>
      </c>
    </row>
    <row r="52" spans="1:10" ht="25.5" x14ac:dyDescent="0.2">
      <c r="A52" s="3">
        <v>41705.626562500001</v>
      </c>
      <c r="B52" s="2" t="s">
        <v>130</v>
      </c>
      <c r="E52" s="2" t="s">
        <v>10</v>
      </c>
      <c r="F52" s="2">
        <v>1</v>
      </c>
      <c r="G52" s="2">
        <v>700</v>
      </c>
      <c r="H52" s="2" t="s">
        <v>131</v>
      </c>
      <c r="I52" s="2">
        <v>2006</v>
      </c>
      <c r="J52" s="2">
        <v>2</v>
      </c>
    </row>
    <row r="53" spans="1:10" x14ac:dyDescent="0.2">
      <c r="A53" s="3">
        <v>41719.447372685201</v>
      </c>
      <c r="B53" s="2" t="s">
        <v>206</v>
      </c>
      <c r="C53" s="6">
        <v>2010.0029999999999</v>
      </c>
      <c r="E53" s="2" t="s">
        <v>10</v>
      </c>
      <c r="F53" s="2">
        <v>1</v>
      </c>
      <c r="G53" s="2">
        <v>700</v>
      </c>
      <c r="H53" s="2" t="s">
        <v>292</v>
      </c>
      <c r="I53" s="2">
        <v>2006</v>
      </c>
      <c r="J53" s="2">
        <v>2</v>
      </c>
    </row>
    <row r="54" spans="1:10" x14ac:dyDescent="0.2">
      <c r="A54" s="3">
        <v>41715.598761574103</v>
      </c>
      <c r="B54" s="2" t="s">
        <v>266</v>
      </c>
      <c r="C54" s="6">
        <v>2013.069</v>
      </c>
      <c r="E54" s="2" t="s">
        <v>37</v>
      </c>
      <c r="F54" s="2">
        <v>14</v>
      </c>
      <c r="G54" s="2">
        <v>15000</v>
      </c>
      <c r="H54" s="2" t="s">
        <v>269</v>
      </c>
      <c r="I54" s="2">
        <v>2007</v>
      </c>
      <c r="J54" s="2">
        <v>2</v>
      </c>
    </row>
    <row r="55" spans="1:10" x14ac:dyDescent="0.2">
      <c r="A55" s="3">
        <v>41705.620486111096</v>
      </c>
      <c r="B55" s="2" t="s">
        <v>117</v>
      </c>
      <c r="C55" s="6">
        <v>2013.0419999999999</v>
      </c>
      <c r="E55" s="2" t="s">
        <v>14</v>
      </c>
      <c r="F55" s="2">
        <v>1</v>
      </c>
      <c r="H55" s="2" t="s">
        <v>129</v>
      </c>
      <c r="I55" s="2">
        <v>2008</v>
      </c>
      <c r="J55" s="2">
        <v>2</v>
      </c>
    </row>
    <row r="56" spans="1:10" ht="25.5" x14ac:dyDescent="0.2">
      <c r="A56" s="3">
        <v>41705.654155092598</v>
      </c>
      <c r="B56" s="2" t="s">
        <v>150</v>
      </c>
      <c r="E56" s="2" t="s">
        <v>10</v>
      </c>
      <c r="F56" s="2">
        <v>1</v>
      </c>
      <c r="G56" s="2">
        <v>700</v>
      </c>
      <c r="H56" s="2" t="s">
        <v>151</v>
      </c>
      <c r="I56" s="2">
        <v>2008</v>
      </c>
      <c r="J56" s="2">
        <v>2</v>
      </c>
    </row>
    <row r="57" spans="1:10" x14ac:dyDescent="0.2">
      <c r="A57" s="3">
        <v>41715.689537036997</v>
      </c>
      <c r="B57" s="2" t="s">
        <v>143</v>
      </c>
      <c r="C57" s="6">
        <v>2012.011</v>
      </c>
      <c r="E57" s="2" t="s">
        <v>14</v>
      </c>
      <c r="F57" s="2">
        <v>4</v>
      </c>
      <c r="H57" s="2" t="s">
        <v>289</v>
      </c>
      <c r="I57" s="2">
        <v>2008</v>
      </c>
      <c r="J57" s="2">
        <v>2</v>
      </c>
    </row>
    <row r="58" spans="1:10" x14ac:dyDescent="0.2">
      <c r="A58" s="3">
        <v>41715.680879629603</v>
      </c>
      <c r="B58" s="2" t="s">
        <v>143</v>
      </c>
      <c r="C58" s="6">
        <v>2012.011</v>
      </c>
      <c r="E58" s="2" t="s">
        <v>10</v>
      </c>
      <c r="F58" s="2">
        <v>2</v>
      </c>
      <c r="G58" s="2">
        <v>700</v>
      </c>
      <c r="H58" s="2" t="s">
        <v>283</v>
      </c>
      <c r="I58" s="2">
        <v>2008</v>
      </c>
      <c r="J58" s="2">
        <v>2</v>
      </c>
    </row>
    <row r="59" spans="1:10" x14ac:dyDescent="0.2">
      <c r="A59" s="3">
        <v>41715.680300925902</v>
      </c>
      <c r="B59" s="2" t="s">
        <v>143</v>
      </c>
      <c r="C59" s="6">
        <v>2012.011</v>
      </c>
      <c r="E59" s="2" t="s">
        <v>14</v>
      </c>
      <c r="F59" s="2">
        <v>7</v>
      </c>
      <c r="H59" s="2" t="s">
        <v>283</v>
      </c>
      <c r="I59" s="2">
        <v>2008</v>
      </c>
      <c r="J59" s="2">
        <v>2</v>
      </c>
    </row>
    <row r="60" spans="1:10" x14ac:dyDescent="0.2">
      <c r="A60" s="3">
        <v>41708.448796296303</v>
      </c>
      <c r="B60" s="2" t="s">
        <v>175</v>
      </c>
      <c r="C60" s="6">
        <v>2013.0309999999999</v>
      </c>
      <c r="E60" s="2" t="s">
        <v>10</v>
      </c>
      <c r="F60" s="2">
        <v>1</v>
      </c>
      <c r="G60" s="2">
        <v>700</v>
      </c>
      <c r="H60" s="2" t="s">
        <v>176</v>
      </c>
      <c r="I60" s="2">
        <v>2008</v>
      </c>
      <c r="J60" s="2">
        <v>2</v>
      </c>
    </row>
    <row r="61" spans="1:10" ht="25.5" x14ac:dyDescent="0.2">
      <c r="A61" s="3">
        <v>41705.654699074097</v>
      </c>
      <c r="B61" s="2" t="s">
        <v>150</v>
      </c>
      <c r="E61" s="2" t="s">
        <v>14</v>
      </c>
      <c r="F61" s="2">
        <v>1</v>
      </c>
      <c r="H61" s="2" t="s">
        <v>152</v>
      </c>
      <c r="I61" s="2">
        <v>2009</v>
      </c>
      <c r="J61" s="2">
        <v>2</v>
      </c>
    </row>
    <row r="62" spans="1:10" x14ac:dyDescent="0.2">
      <c r="A62" s="3">
        <v>41698.470902777801</v>
      </c>
      <c r="B62" s="2" t="s">
        <v>27</v>
      </c>
      <c r="D62" s="2" t="s">
        <v>25</v>
      </c>
      <c r="E62" s="2" t="s">
        <v>14</v>
      </c>
      <c r="F62" s="2">
        <v>2</v>
      </c>
      <c r="I62" s="2">
        <v>2009</v>
      </c>
      <c r="J62" s="2">
        <v>2</v>
      </c>
    </row>
    <row r="63" spans="1:10" x14ac:dyDescent="0.2">
      <c r="A63" s="3">
        <v>41715.5993171296</v>
      </c>
      <c r="B63" s="2" t="s">
        <v>266</v>
      </c>
      <c r="C63" s="6">
        <v>2013.069</v>
      </c>
      <c r="E63" s="2" t="s">
        <v>14</v>
      </c>
      <c r="F63" s="2">
        <v>29</v>
      </c>
      <c r="H63" s="2" t="s">
        <v>270</v>
      </c>
      <c r="I63" s="2">
        <v>2010</v>
      </c>
      <c r="J63" s="2">
        <v>1</v>
      </c>
    </row>
    <row r="64" spans="1:10" ht="25.5" x14ac:dyDescent="0.2">
      <c r="A64" s="3">
        <v>41705.629224536999</v>
      </c>
      <c r="B64" s="2" t="s">
        <v>132</v>
      </c>
      <c r="E64" s="2" t="s">
        <v>10</v>
      </c>
      <c r="F64" s="2">
        <v>10</v>
      </c>
      <c r="G64" s="2">
        <v>700</v>
      </c>
      <c r="H64" s="2" t="s">
        <v>133</v>
      </c>
      <c r="I64" s="2">
        <v>2010</v>
      </c>
      <c r="J64" s="2">
        <v>1</v>
      </c>
    </row>
    <row r="65" spans="1:10" ht="25.5" x14ac:dyDescent="0.2">
      <c r="A65" s="3">
        <v>41705.6059143518</v>
      </c>
      <c r="B65" s="2" t="s">
        <v>124</v>
      </c>
      <c r="E65" s="2" t="s">
        <v>14</v>
      </c>
      <c r="F65" s="2">
        <v>5</v>
      </c>
      <c r="H65" s="2" t="s">
        <v>125</v>
      </c>
      <c r="I65" s="2">
        <v>2010</v>
      </c>
      <c r="J65" s="2">
        <v>1</v>
      </c>
    </row>
    <row r="66" spans="1:10" x14ac:dyDescent="0.2">
      <c r="A66" s="3">
        <v>41698.472199074102</v>
      </c>
      <c r="B66" s="2" t="s">
        <v>27</v>
      </c>
      <c r="D66" s="2" t="s">
        <v>25</v>
      </c>
      <c r="E66" s="2" t="s">
        <v>10</v>
      </c>
      <c r="F66" s="2">
        <v>1</v>
      </c>
      <c r="G66" s="2">
        <v>700</v>
      </c>
      <c r="I66" s="2">
        <v>2010</v>
      </c>
      <c r="J66" s="2">
        <v>1</v>
      </c>
    </row>
    <row r="67" spans="1:10" x14ac:dyDescent="0.2">
      <c r="A67" s="3">
        <v>41705.374803240702</v>
      </c>
      <c r="B67" s="2" t="s">
        <v>74</v>
      </c>
      <c r="C67" s="6">
        <v>2013.0519999999999</v>
      </c>
      <c r="E67" s="2" t="s">
        <v>89</v>
      </c>
      <c r="F67" s="2">
        <v>1</v>
      </c>
      <c r="G67" s="2">
        <v>2048</v>
      </c>
      <c r="H67" s="2" t="s">
        <v>91</v>
      </c>
      <c r="I67" s="2">
        <v>2011</v>
      </c>
      <c r="J67" s="2">
        <v>1</v>
      </c>
    </row>
    <row r="68" spans="1:10" x14ac:dyDescent="0.2">
      <c r="A68" s="3">
        <v>41705.3741898148</v>
      </c>
      <c r="B68" s="2" t="s">
        <v>74</v>
      </c>
      <c r="C68" s="6">
        <v>2013.0519999999999</v>
      </c>
      <c r="E68" s="2" t="s">
        <v>89</v>
      </c>
      <c r="F68" s="2">
        <v>2</v>
      </c>
      <c r="G68" s="2">
        <v>4096</v>
      </c>
      <c r="H68" s="2" t="s">
        <v>90</v>
      </c>
      <c r="I68" s="2">
        <v>2011</v>
      </c>
      <c r="J68" s="2">
        <v>1</v>
      </c>
    </row>
    <row r="69" spans="1:10" x14ac:dyDescent="0.2">
      <c r="A69" s="3">
        <v>41705.4230902778</v>
      </c>
      <c r="B69" s="2" t="s">
        <v>92</v>
      </c>
      <c r="D69" s="2" t="s">
        <v>94</v>
      </c>
      <c r="E69" s="2" t="s">
        <v>89</v>
      </c>
      <c r="F69" s="2">
        <v>1</v>
      </c>
      <c r="G69" s="2">
        <v>4096</v>
      </c>
      <c r="H69" s="2" t="s">
        <v>93</v>
      </c>
      <c r="I69" s="2">
        <v>2012</v>
      </c>
      <c r="J69" s="2">
        <v>1</v>
      </c>
    </row>
    <row r="70" spans="1:10" x14ac:dyDescent="0.2">
      <c r="A70" s="3">
        <v>41705.589062500003</v>
      </c>
      <c r="B70" s="2" t="s">
        <v>117</v>
      </c>
      <c r="C70" s="6">
        <v>2013.077</v>
      </c>
      <c r="E70" s="2" t="s">
        <v>14</v>
      </c>
      <c r="F70" s="2">
        <v>1</v>
      </c>
      <c r="H70" s="2" t="s">
        <v>120</v>
      </c>
      <c r="I70" s="2">
        <v>2013</v>
      </c>
      <c r="J70" s="2">
        <v>1</v>
      </c>
    </row>
    <row r="71" spans="1:10" x14ac:dyDescent="0.2">
      <c r="A71" s="3">
        <v>41701.662858796299</v>
      </c>
      <c r="B71" s="2" t="s">
        <v>65</v>
      </c>
      <c r="C71" s="6">
        <v>2009.027</v>
      </c>
      <c r="E71" s="2" t="s">
        <v>66</v>
      </c>
      <c r="F71" s="2">
        <v>2</v>
      </c>
      <c r="G71" s="2">
        <v>1.44</v>
      </c>
      <c r="H71" s="2" t="s">
        <v>67</v>
      </c>
      <c r="I71" s="2" t="s">
        <v>323</v>
      </c>
      <c r="J71" s="2">
        <v>3</v>
      </c>
    </row>
    <row r="72" spans="1:10" x14ac:dyDescent="0.2">
      <c r="A72" s="3">
        <v>41705.370613425897</v>
      </c>
      <c r="B72" s="2" t="s">
        <v>74</v>
      </c>
      <c r="C72" s="6">
        <v>2013.0519999999999</v>
      </c>
      <c r="E72" s="2" t="s">
        <v>10</v>
      </c>
      <c r="F72" s="2">
        <v>3</v>
      </c>
      <c r="G72" s="2">
        <v>700</v>
      </c>
      <c r="H72" s="2" t="s">
        <v>88</v>
      </c>
      <c r="I72" s="2" t="s">
        <v>324</v>
      </c>
      <c r="J72" s="2">
        <v>3</v>
      </c>
    </row>
    <row r="73" spans="1:10" x14ac:dyDescent="0.2">
      <c r="A73" s="3">
        <v>41698.696655092601</v>
      </c>
      <c r="B73" s="2" t="s">
        <v>39</v>
      </c>
      <c r="C73" s="6">
        <v>2012.046</v>
      </c>
      <c r="E73" s="2" t="s">
        <v>10</v>
      </c>
      <c r="F73" s="2">
        <v>19</v>
      </c>
      <c r="G73" s="2">
        <v>700</v>
      </c>
      <c r="H73" s="2" t="s">
        <v>57</v>
      </c>
      <c r="I73" s="2" t="s">
        <v>325</v>
      </c>
      <c r="J73" s="2">
        <v>2</v>
      </c>
    </row>
    <row r="74" spans="1:10" x14ac:dyDescent="0.2">
      <c r="A74" s="3">
        <v>41698.696053240703</v>
      </c>
      <c r="B74" s="2" t="s">
        <v>39</v>
      </c>
      <c r="C74" s="6">
        <v>2012.046</v>
      </c>
      <c r="E74" s="2" t="s">
        <v>14</v>
      </c>
      <c r="F74" s="2">
        <v>8</v>
      </c>
      <c r="H74" s="2" t="s">
        <v>56</v>
      </c>
      <c r="I74" s="2" t="s">
        <v>325</v>
      </c>
      <c r="J74" s="2">
        <v>2</v>
      </c>
    </row>
    <row r="75" spans="1:10" ht="25.5" x14ac:dyDescent="0.2">
      <c r="A75" s="3">
        <v>41705.5620949074</v>
      </c>
      <c r="B75" s="2" t="s">
        <v>110</v>
      </c>
      <c r="D75" s="2" t="s">
        <v>108</v>
      </c>
      <c r="E75" s="2" t="s">
        <v>66</v>
      </c>
      <c r="F75" s="2">
        <v>22</v>
      </c>
      <c r="G75" s="2">
        <v>1.44</v>
      </c>
      <c r="H75" s="2" t="s">
        <v>115</v>
      </c>
      <c r="I75" s="2" t="s">
        <v>116</v>
      </c>
      <c r="J75" s="2">
        <v>4</v>
      </c>
    </row>
    <row r="76" spans="1:10" x14ac:dyDescent="0.2">
      <c r="A76" s="3">
        <v>41708.414293981499</v>
      </c>
      <c r="B76" s="2" t="s">
        <v>110</v>
      </c>
      <c r="D76" s="2" t="s">
        <v>108</v>
      </c>
      <c r="E76" s="2" t="s">
        <v>66</v>
      </c>
      <c r="F76" s="2">
        <v>17</v>
      </c>
      <c r="G76" s="2">
        <v>1.44</v>
      </c>
      <c r="H76" s="2" t="s">
        <v>167</v>
      </c>
      <c r="I76" s="2" t="s">
        <v>168</v>
      </c>
      <c r="J76" s="2">
        <v>4</v>
      </c>
    </row>
    <row r="77" spans="1:10" x14ac:dyDescent="0.2">
      <c r="A77" s="3">
        <v>41705.600671296299</v>
      </c>
      <c r="B77" s="2" t="s">
        <v>121</v>
      </c>
      <c r="C77" s="6">
        <v>2005.0809999999999</v>
      </c>
      <c r="E77" s="2" t="s">
        <v>66</v>
      </c>
      <c r="F77" s="2">
        <v>82</v>
      </c>
      <c r="G77" s="2">
        <v>1.44</v>
      </c>
      <c r="H77" s="2" t="s">
        <v>122</v>
      </c>
      <c r="I77" s="2" t="s">
        <v>123</v>
      </c>
      <c r="J77" s="2">
        <v>4</v>
      </c>
    </row>
    <row r="78" spans="1:10" x14ac:dyDescent="0.2">
      <c r="A78" s="3">
        <v>41705.523958333302</v>
      </c>
      <c r="B78" s="2" t="s">
        <v>105</v>
      </c>
      <c r="D78" s="2" t="s">
        <v>108</v>
      </c>
      <c r="E78" s="2" t="s">
        <v>66</v>
      </c>
      <c r="F78" s="2">
        <v>3</v>
      </c>
      <c r="G78" s="2">
        <v>1.44</v>
      </c>
      <c r="H78" s="2" t="s">
        <v>106</v>
      </c>
      <c r="I78" s="2" t="s">
        <v>107</v>
      </c>
      <c r="J78" s="2">
        <v>4</v>
      </c>
    </row>
    <row r="79" spans="1:10" ht="25.5" x14ac:dyDescent="0.2">
      <c r="A79" s="3">
        <v>41705.557916666701</v>
      </c>
      <c r="B79" s="2" t="s">
        <v>110</v>
      </c>
      <c r="D79" s="2" t="s">
        <v>108</v>
      </c>
      <c r="E79" s="2" t="s">
        <v>66</v>
      </c>
      <c r="F79" s="2">
        <v>18</v>
      </c>
      <c r="G79" s="2">
        <v>1.44</v>
      </c>
      <c r="H79" s="2" t="s">
        <v>111</v>
      </c>
      <c r="I79" s="2" t="s">
        <v>112</v>
      </c>
      <c r="J79" s="2">
        <v>4</v>
      </c>
    </row>
    <row r="80" spans="1:10" x14ac:dyDescent="0.2">
      <c r="A80" s="3">
        <v>41708.413541666698</v>
      </c>
      <c r="B80" s="2" t="s">
        <v>110</v>
      </c>
      <c r="D80" s="2" t="s">
        <v>108</v>
      </c>
      <c r="E80" s="2" t="s">
        <v>10</v>
      </c>
      <c r="F80" s="2">
        <v>12</v>
      </c>
      <c r="G80" s="2">
        <v>700</v>
      </c>
      <c r="H80" s="2" t="s">
        <v>163</v>
      </c>
      <c r="I80" s="2" t="s">
        <v>164</v>
      </c>
      <c r="J80" s="2">
        <v>4</v>
      </c>
    </row>
    <row r="81" spans="1:10" ht="38.25" x14ac:dyDescent="0.2">
      <c r="A81" s="3">
        <v>41698.654537037</v>
      </c>
      <c r="B81" s="2" t="s">
        <v>39</v>
      </c>
      <c r="C81" s="6">
        <v>2012.046</v>
      </c>
      <c r="E81" s="2" t="s">
        <v>10</v>
      </c>
      <c r="F81" s="2">
        <v>55</v>
      </c>
      <c r="G81" s="2">
        <v>700</v>
      </c>
      <c r="H81" s="2" t="s">
        <v>40</v>
      </c>
      <c r="I81" s="2" t="s">
        <v>41</v>
      </c>
      <c r="J81" s="2">
        <v>4</v>
      </c>
    </row>
    <row r="82" spans="1:10" x14ac:dyDescent="0.2">
      <c r="A82" s="3">
        <v>41705.559513888897</v>
      </c>
      <c r="B82" s="2" t="s">
        <v>110</v>
      </c>
      <c r="D82" s="2" t="s">
        <v>108</v>
      </c>
      <c r="E82" s="2" t="s">
        <v>10</v>
      </c>
      <c r="F82" s="2">
        <v>3</v>
      </c>
      <c r="G82" s="2">
        <v>700</v>
      </c>
      <c r="H82" s="2" t="s">
        <v>113</v>
      </c>
      <c r="I82" s="2" t="s">
        <v>114</v>
      </c>
      <c r="J82" s="2">
        <v>4</v>
      </c>
    </row>
    <row r="83" spans="1:10" ht="25.5" x14ac:dyDescent="0.2">
      <c r="A83" s="3">
        <v>41705.638391203698</v>
      </c>
      <c r="B83" s="2" t="s">
        <v>137</v>
      </c>
      <c r="E83" s="2" t="s">
        <v>10</v>
      </c>
      <c r="F83" s="2">
        <v>5</v>
      </c>
      <c r="G83" s="2">
        <v>700</v>
      </c>
      <c r="H83" s="2" t="s">
        <v>139</v>
      </c>
      <c r="I83" s="2" t="s">
        <v>140</v>
      </c>
      <c r="J83" s="2">
        <v>4</v>
      </c>
    </row>
    <row r="84" spans="1:10" ht="38.25" x14ac:dyDescent="0.2">
      <c r="A84" s="3">
        <v>41710.6788773148</v>
      </c>
      <c r="B84" s="2" t="s">
        <v>60</v>
      </c>
      <c r="C84" s="6">
        <v>2013.068</v>
      </c>
      <c r="E84" s="2" t="s">
        <v>66</v>
      </c>
      <c r="F84" s="2">
        <v>2</v>
      </c>
      <c r="G84" s="2">
        <v>1.44</v>
      </c>
      <c r="H84" s="2" t="s">
        <v>215</v>
      </c>
      <c r="I84" s="2" t="s">
        <v>216</v>
      </c>
      <c r="J84" s="2">
        <v>3</v>
      </c>
    </row>
    <row r="85" spans="1:10" ht="25.5" x14ac:dyDescent="0.2">
      <c r="A85" s="3">
        <v>41712.668749999997</v>
      </c>
      <c r="B85" s="2" t="s">
        <v>232</v>
      </c>
      <c r="C85" s="6" t="s">
        <v>233</v>
      </c>
      <c r="E85" s="2" t="s">
        <v>37</v>
      </c>
      <c r="F85" s="2">
        <v>30</v>
      </c>
      <c r="G85" s="2">
        <v>15000</v>
      </c>
      <c r="H85" s="2" t="s">
        <v>234</v>
      </c>
      <c r="I85" s="2" t="s">
        <v>235</v>
      </c>
      <c r="J85" s="2">
        <v>3</v>
      </c>
    </row>
    <row r="86" spans="1:10" x14ac:dyDescent="0.2">
      <c r="A86" s="3">
        <v>41708.449548611097</v>
      </c>
      <c r="B86" s="2" t="s">
        <v>175</v>
      </c>
      <c r="C86" s="6">
        <v>2013.0309999999999</v>
      </c>
      <c r="E86" s="2" t="s">
        <v>10</v>
      </c>
      <c r="F86" s="2">
        <v>9</v>
      </c>
      <c r="G86" s="2">
        <v>700</v>
      </c>
      <c r="H86" s="2" t="s">
        <v>177</v>
      </c>
      <c r="I86" s="2" t="s">
        <v>178</v>
      </c>
      <c r="J86" s="2">
        <v>3</v>
      </c>
    </row>
    <row r="87" spans="1:10" ht="25.5" x14ac:dyDescent="0.2">
      <c r="A87" s="3">
        <v>41712.3693055556</v>
      </c>
      <c r="B87" s="2" t="s">
        <v>220</v>
      </c>
      <c r="C87" s="6" t="s">
        <v>221</v>
      </c>
      <c r="E87" s="2" t="s">
        <v>10</v>
      </c>
      <c r="F87" s="2">
        <v>32</v>
      </c>
      <c r="G87" s="2">
        <v>700</v>
      </c>
      <c r="H87" s="2" t="s">
        <v>222</v>
      </c>
      <c r="I87" s="2" t="s">
        <v>223</v>
      </c>
      <c r="J87" s="2">
        <v>3</v>
      </c>
    </row>
    <row r="88" spans="1:10" ht="25.5" x14ac:dyDescent="0.2">
      <c r="A88" s="3">
        <v>41715.596747685202</v>
      </c>
      <c r="B88" s="2" t="s">
        <v>262</v>
      </c>
      <c r="C88" s="6">
        <v>2013.069</v>
      </c>
      <c r="E88" s="2" t="s">
        <v>10</v>
      </c>
      <c r="F88" s="2">
        <v>88</v>
      </c>
      <c r="G88" s="2">
        <v>700</v>
      </c>
      <c r="H88" s="2" t="s">
        <v>264</v>
      </c>
      <c r="I88" s="2" t="s">
        <v>265</v>
      </c>
      <c r="J88" s="2">
        <v>3</v>
      </c>
    </row>
    <row r="89" spans="1:10" x14ac:dyDescent="0.2">
      <c r="A89" s="3">
        <v>41701.691759259302</v>
      </c>
      <c r="B89" s="2" t="s">
        <v>74</v>
      </c>
      <c r="D89" s="2" t="s">
        <v>73</v>
      </c>
      <c r="E89" s="2" t="s">
        <v>42</v>
      </c>
      <c r="F89" s="2">
        <v>3</v>
      </c>
      <c r="H89" s="2" t="s">
        <v>75</v>
      </c>
      <c r="I89" s="2" t="s">
        <v>76</v>
      </c>
      <c r="J89" s="2">
        <v>3</v>
      </c>
    </row>
    <row r="90" spans="1:10" x14ac:dyDescent="0.2">
      <c r="A90" s="3">
        <v>41715.597511574102</v>
      </c>
      <c r="B90" s="2" t="s">
        <v>266</v>
      </c>
      <c r="C90" s="6">
        <v>2013.069</v>
      </c>
      <c r="E90" s="2" t="s">
        <v>42</v>
      </c>
      <c r="F90" s="2">
        <v>5</v>
      </c>
      <c r="H90" s="2" t="s">
        <v>267</v>
      </c>
      <c r="I90" s="2" t="s">
        <v>268</v>
      </c>
      <c r="J90" s="2">
        <v>3</v>
      </c>
    </row>
    <row r="91" spans="1:10" x14ac:dyDescent="0.2">
      <c r="A91" s="3">
        <v>41701.693622685198</v>
      </c>
      <c r="B91" s="2" t="s">
        <v>74</v>
      </c>
      <c r="D91" s="2" t="s">
        <v>73</v>
      </c>
      <c r="E91" s="2" t="s">
        <v>10</v>
      </c>
      <c r="F91" s="2">
        <v>6</v>
      </c>
      <c r="G91" s="2">
        <v>700</v>
      </c>
      <c r="H91" s="2" t="s">
        <v>78</v>
      </c>
      <c r="I91" s="2" t="s">
        <v>79</v>
      </c>
      <c r="J91" s="2">
        <v>3</v>
      </c>
    </row>
    <row r="92" spans="1:10" x14ac:dyDescent="0.2">
      <c r="A92" s="3">
        <v>41715.672986111102</v>
      </c>
      <c r="B92" s="2" t="s">
        <v>143</v>
      </c>
      <c r="C92" s="6">
        <v>2012.011</v>
      </c>
      <c r="E92" s="2" t="s">
        <v>10</v>
      </c>
      <c r="F92" s="2">
        <v>7</v>
      </c>
      <c r="G92" s="2">
        <v>700</v>
      </c>
      <c r="H92" s="2" t="s">
        <v>276</v>
      </c>
      <c r="I92" s="2" t="s">
        <v>277</v>
      </c>
      <c r="J92" s="2">
        <v>3</v>
      </c>
    </row>
    <row r="93" spans="1:10" ht="25.5" x14ac:dyDescent="0.2">
      <c r="A93" s="3">
        <v>41698.687731481499</v>
      </c>
      <c r="B93" s="2" t="s">
        <v>39</v>
      </c>
      <c r="C93" s="6">
        <v>2012.046</v>
      </c>
      <c r="E93" s="2" t="s">
        <v>10</v>
      </c>
      <c r="F93" s="2">
        <v>48</v>
      </c>
      <c r="G93" s="2">
        <v>700</v>
      </c>
      <c r="H93" s="2" t="s">
        <v>46</v>
      </c>
      <c r="I93" s="2" t="s">
        <v>47</v>
      </c>
      <c r="J93" s="2">
        <v>3</v>
      </c>
    </row>
    <row r="94" spans="1:10" ht="25.5" x14ac:dyDescent="0.2">
      <c r="A94" s="3">
        <v>41698.675474536998</v>
      </c>
      <c r="B94" s="2" t="s">
        <v>39</v>
      </c>
      <c r="C94" s="6">
        <v>2012.046</v>
      </c>
      <c r="E94" s="2" t="s">
        <v>10</v>
      </c>
      <c r="F94" s="2">
        <v>74</v>
      </c>
      <c r="G94" s="2">
        <v>700</v>
      </c>
      <c r="H94" s="2" t="s">
        <v>43</v>
      </c>
      <c r="I94" s="2" t="s">
        <v>44</v>
      </c>
      <c r="J94" s="2">
        <v>3</v>
      </c>
    </row>
    <row r="95" spans="1:10" ht="25.5" x14ac:dyDescent="0.2">
      <c r="A95" s="3">
        <v>41712.617627314801</v>
      </c>
      <c r="B95" s="2" t="s">
        <v>206</v>
      </c>
      <c r="C95" s="6" t="s">
        <v>224</v>
      </c>
      <c r="E95" s="2" t="s">
        <v>10</v>
      </c>
      <c r="F95" s="2">
        <v>3</v>
      </c>
      <c r="G95" s="2">
        <v>700</v>
      </c>
      <c r="H95" s="2" t="s">
        <v>225</v>
      </c>
      <c r="I95" s="2" t="s">
        <v>226</v>
      </c>
      <c r="J95" s="2">
        <v>3</v>
      </c>
    </row>
    <row r="96" spans="1:10" x14ac:dyDescent="0.2">
      <c r="A96" s="3">
        <v>41708.475196759297</v>
      </c>
      <c r="B96" s="2" t="s">
        <v>188</v>
      </c>
      <c r="C96" s="7" t="s">
        <v>306</v>
      </c>
      <c r="E96" s="2" t="s">
        <v>10</v>
      </c>
      <c r="F96" s="2">
        <v>16</v>
      </c>
      <c r="G96" s="2">
        <v>700</v>
      </c>
      <c r="H96" s="2" t="s">
        <v>189</v>
      </c>
      <c r="I96" s="2" t="s">
        <v>190</v>
      </c>
      <c r="J96" s="2">
        <v>3</v>
      </c>
    </row>
    <row r="97" spans="1:10" x14ac:dyDescent="0.2">
      <c r="A97" s="3">
        <v>41708.482152777797</v>
      </c>
      <c r="B97" s="2" t="s">
        <v>188</v>
      </c>
      <c r="C97" s="7" t="s">
        <v>306</v>
      </c>
      <c r="E97" s="2" t="s">
        <v>10</v>
      </c>
      <c r="F97" s="2">
        <v>63</v>
      </c>
      <c r="G97" s="2">
        <v>700</v>
      </c>
      <c r="H97" s="2" t="s">
        <v>192</v>
      </c>
      <c r="I97" s="2" t="s">
        <v>193</v>
      </c>
      <c r="J97" s="2">
        <v>3</v>
      </c>
    </row>
    <row r="98" spans="1:10" ht="25.5" x14ac:dyDescent="0.2">
      <c r="A98" s="3">
        <v>41694.479988425897</v>
      </c>
      <c r="B98" s="2" t="s">
        <v>9</v>
      </c>
      <c r="C98" s="6">
        <v>2006.0129999999999</v>
      </c>
      <c r="E98" s="2" t="s">
        <v>10</v>
      </c>
      <c r="F98" s="2">
        <v>3</v>
      </c>
      <c r="G98" s="2">
        <v>700</v>
      </c>
      <c r="H98" s="2" t="s">
        <v>11</v>
      </c>
      <c r="I98" s="2" t="s">
        <v>12</v>
      </c>
      <c r="J98" s="2">
        <v>3</v>
      </c>
    </row>
    <row r="99" spans="1:10" x14ac:dyDescent="0.2">
      <c r="A99" s="3">
        <v>41719.467060185198</v>
      </c>
      <c r="B99" s="2" t="s">
        <v>206</v>
      </c>
      <c r="C99" s="6">
        <v>2010.0029999999999</v>
      </c>
      <c r="E99" s="2" t="s">
        <v>10</v>
      </c>
      <c r="F99" s="2">
        <v>16</v>
      </c>
      <c r="G99" s="2">
        <v>700</v>
      </c>
      <c r="H99" s="2" t="s">
        <v>294</v>
      </c>
      <c r="I99" s="2" t="s">
        <v>295</v>
      </c>
      <c r="J99" s="2">
        <v>3</v>
      </c>
    </row>
    <row r="100" spans="1:10" x14ac:dyDescent="0.2">
      <c r="A100" s="3">
        <v>41708.466516203698</v>
      </c>
      <c r="B100" s="2" t="s">
        <v>184</v>
      </c>
      <c r="D100" s="2" t="s">
        <v>187</v>
      </c>
      <c r="E100" s="2" t="s">
        <v>10</v>
      </c>
      <c r="F100" s="2">
        <v>2</v>
      </c>
      <c r="G100" s="2">
        <v>700</v>
      </c>
      <c r="H100" s="2" t="s">
        <v>185</v>
      </c>
      <c r="I100" s="2" t="s">
        <v>186</v>
      </c>
      <c r="J100" s="2">
        <v>3</v>
      </c>
    </row>
    <row r="101" spans="1:10" ht="25.5" x14ac:dyDescent="0.2">
      <c r="A101" s="3">
        <v>41705.648773148103</v>
      </c>
      <c r="B101" s="2" t="s">
        <v>146</v>
      </c>
      <c r="C101" s="6">
        <v>2013.0509999999999</v>
      </c>
      <c r="E101" s="2" t="s">
        <v>147</v>
      </c>
      <c r="F101" s="2">
        <v>40</v>
      </c>
      <c r="G101" s="2">
        <v>185</v>
      </c>
      <c r="H101" s="2" t="s">
        <v>148</v>
      </c>
      <c r="I101" s="2" t="s">
        <v>149</v>
      </c>
      <c r="J101" s="2">
        <v>3</v>
      </c>
    </row>
    <row r="102" spans="1:10" ht="25.5" x14ac:dyDescent="0.2">
      <c r="A102" s="3">
        <v>41708.497812499998</v>
      </c>
      <c r="B102" s="2" t="s">
        <v>188</v>
      </c>
      <c r="C102" s="7" t="s">
        <v>306</v>
      </c>
      <c r="E102" s="2" t="s">
        <v>10</v>
      </c>
      <c r="F102" s="2">
        <v>39</v>
      </c>
      <c r="G102" s="2">
        <v>700</v>
      </c>
      <c r="H102" s="2" t="s">
        <v>197</v>
      </c>
      <c r="I102" s="2" t="s">
        <v>198</v>
      </c>
      <c r="J102" s="2">
        <v>3</v>
      </c>
    </row>
    <row r="103" spans="1:10" ht="25.5" x14ac:dyDescent="0.2">
      <c r="A103" s="3">
        <v>41708.491203703699</v>
      </c>
      <c r="B103" s="2" t="s">
        <v>188</v>
      </c>
      <c r="C103" s="7" t="s">
        <v>306</v>
      </c>
      <c r="E103" s="2" t="s">
        <v>10</v>
      </c>
      <c r="F103" s="2">
        <v>128</v>
      </c>
      <c r="G103" s="2">
        <v>700</v>
      </c>
      <c r="H103" s="2" t="s">
        <v>195</v>
      </c>
      <c r="I103" s="2" t="s">
        <v>196</v>
      </c>
      <c r="J103" s="2">
        <v>3</v>
      </c>
    </row>
    <row r="104" spans="1:10" x14ac:dyDescent="0.2">
      <c r="A104" s="3">
        <v>41708.450925925899</v>
      </c>
      <c r="B104" s="2" t="s">
        <v>175</v>
      </c>
      <c r="C104" s="6">
        <v>2013.0309999999999</v>
      </c>
      <c r="E104" s="2" t="s">
        <v>14</v>
      </c>
      <c r="F104" s="2">
        <v>32</v>
      </c>
      <c r="H104" s="2" t="s">
        <v>179</v>
      </c>
      <c r="I104" s="2" t="s">
        <v>180</v>
      </c>
      <c r="J104" s="2">
        <v>3</v>
      </c>
    </row>
    <row r="105" spans="1:10" x14ac:dyDescent="0.2">
      <c r="A105" s="3">
        <v>41705.494178240697</v>
      </c>
      <c r="B105" s="2" t="s">
        <v>34</v>
      </c>
      <c r="C105" s="6">
        <v>2011.046</v>
      </c>
      <c r="D105" s="2" t="s">
        <v>36</v>
      </c>
      <c r="E105" s="2" t="s">
        <v>14</v>
      </c>
      <c r="F105" s="2">
        <v>45</v>
      </c>
      <c r="H105" s="2" t="s">
        <v>103</v>
      </c>
      <c r="I105" s="2" t="s">
        <v>104</v>
      </c>
      <c r="J105" s="2">
        <v>3</v>
      </c>
    </row>
    <row r="106" spans="1:10" x14ac:dyDescent="0.2">
      <c r="A106" s="3">
        <v>41705.632615740702</v>
      </c>
      <c r="B106" s="2" t="s">
        <v>134</v>
      </c>
      <c r="C106" s="6">
        <v>2011.0360000000001</v>
      </c>
      <c r="E106" s="2" t="s">
        <v>10</v>
      </c>
      <c r="F106" s="2">
        <v>3</v>
      </c>
      <c r="G106" s="2">
        <v>700</v>
      </c>
      <c r="H106" s="2" t="s">
        <v>135</v>
      </c>
      <c r="I106" s="2" t="s">
        <v>49</v>
      </c>
      <c r="J106" s="2">
        <v>3</v>
      </c>
    </row>
    <row r="107" spans="1:10" ht="25.5" x14ac:dyDescent="0.2">
      <c r="A107" s="3">
        <v>41698.688657407401</v>
      </c>
      <c r="B107" s="2" t="s">
        <v>39</v>
      </c>
      <c r="C107" s="6">
        <v>2012.046</v>
      </c>
      <c r="E107" s="2" t="s">
        <v>10</v>
      </c>
      <c r="F107" s="2">
        <v>27</v>
      </c>
      <c r="G107" s="2">
        <v>700</v>
      </c>
      <c r="H107" s="2" t="s">
        <v>48</v>
      </c>
      <c r="I107" s="2" t="s">
        <v>49</v>
      </c>
      <c r="J107" s="2">
        <v>3</v>
      </c>
    </row>
    <row r="108" spans="1:10" ht="25.5" x14ac:dyDescent="0.2">
      <c r="A108" s="3">
        <v>41708.505497685197</v>
      </c>
      <c r="B108" s="2" t="s">
        <v>188</v>
      </c>
      <c r="C108" s="7" t="s">
        <v>306</v>
      </c>
      <c r="E108" s="2" t="s">
        <v>10</v>
      </c>
      <c r="F108" s="2">
        <v>91</v>
      </c>
      <c r="G108" s="2">
        <v>700</v>
      </c>
      <c r="H108" s="2" t="s">
        <v>199</v>
      </c>
      <c r="I108" s="2" t="s">
        <v>200</v>
      </c>
      <c r="J108" s="2">
        <v>3</v>
      </c>
    </row>
    <row r="109" spans="1:10" x14ac:dyDescent="0.2">
      <c r="A109" s="3">
        <v>41705.677662037</v>
      </c>
      <c r="B109" s="2" t="s">
        <v>117</v>
      </c>
      <c r="D109" s="2" t="s">
        <v>156</v>
      </c>
      <c r="E109" s="2" t="s">
        <v>10</v>
      </c>
      <c r="F109" s="2">
        <v>9</v>
      </c>
      <c r="G109" s="2">
        <v>700</v>
      </c>
      <c r="H109" s="2" t="s">
        <v>157</v>
      </c>
      <c r="I109" s="2" t="s">
        <v>158</v>
      </c>
      <c r="J109" s="2">
        <v>3</v>
      </c>
    </row>
    <row r="110" spans="1:10" x14ac:dyDescent="0.2">
      <c r="A110" s="3">
        <v>41715.6866898148</v>
      </c>
      <c r="B110" s="2" t="s">
        <v>143</v>
      </c>
      <c r="C110" s="6">
        <v>2012.011</v>
      </c>
      <c r="E110" s="2" t="s">
        <v>10</v>
      </c>
      <c r="F110" s="2">
        <v>4</v>
      </c>
      <c r="G110" s="2">
        <v>700</v>
      </c>
      <c r="H110" s="2" t="s">
        <v>286</v>
      </c>
      <c r="I110" s="2" t="s">
        <v>158</v>
      </c>
      <c r="J110" s="2">
        <v>3</v>
      </c>
    </row>
    <row r="111" spans="1:10" x14ac:dyDescent="0.2">
      <c r="A111" s="3">
        <v>41698.4620138889</v>
      </c>
      <c r="B111" s="2" t="s">
        <v>19</v>
      </c>
      <c r="C111" s="6">
        <v>2008.0360000000001</v>
      </c>
      <c r="D111" s="2" t="s">
        <v>21</v>
      </c>
      <c r="E111" s="2" t="s">
        <v>14</v>
      </c>
      <c r="F111" s="2">
        <v>10</v>
      </c>
      <c r="H111" s="2" t="s">
        <v>20</v>
      </c>
      <c r="I111" s="2" t="s">
        <v>326</v>
      </c>
      <c r="J111" s="2">
        <v>3</v>
      </c>
    </row>
    <row r="112" spans="1:10" x14ac:dyDescent="0.2">
      <c r="A112" s="3">
        <v>41715.6872337963</v>
      </c>
      <c r="B112" s="2" t="s">
        <v>143</v>
      </c>
      <c r="C112" s="6">
        <v>2012.011</v>
      </c>
      <c r="E112" s="2" t="s">
        <v>14</v>
      </c>
      <c r="F112" s="2">
        <v>10</v>
      </c>
      <c r="H112" s="2" t="s">
        <v>287</v>
      </c>
      <c r="I112" s="2" t="s">
        <v>288</v>
      </c>
      <c r="J112" s="2">
        <v>2</v>
      </c>
    </row>
    <row r="113" spans="1:10" ht="38.25" x14ac:dyDescent="0.2">
      <c r="A113" s="3">
        <v>41694.4975694444</v>
      </c>
      <c r="B113" s="2" t="s">
        <v>13</v>
      </c>
      <c r="C113" s="6">
        <v>2008.0319999999999</v>
      </c>
      <c r="E113" s="2" t="s">
        <v>10</v>
      </c>
      <c r="F113" s="2">
        <v>6</v>
      </c>
      <c r="G113" s="2">
        <v>700</v>
      </c>
      <c r="H113" s="2" t="s">
        <v>17</v>
      </c>
      <c r="I113" s="2" t="s">
        <v>18</v>
      </c>
      <c r="J113" s="2">
        <v>2</v>
      </c>
    </row>
    <row r="114" spans="1:10" x14ac:dyDescent="0.2">
      <c r="A114" s="3">
        <v>41715.673831018503</v>
      </c>
      <c r="B114" s="2" t="s">
        <v>143</v>
      </c>
      <c r="C114" s="6">
        <v>2012.011</v>
      </c>
      <c r="E114" s="2" t="s">
        <v>14</v>
      </c>
      <c r="F114" s="2">
        <v>64</v>
      </c>
      <c r="H114" s="2" t="s">
        <v>278</v>
      </c>
      <c r="I114" s="2" t="s">
        <v>279</v>
      </c>
      <c r="J114" s="2">
        <v>2</v>
      </c>
    </row>
    <row r="115" spans="1:10" ht="25.5" x14ac:dyDescent="0.2">
      <c r="A115" s="3">
        <v>41708.5641203704</v>
      </c>
      <c r="B115" s="2" t="s">
        <v>188</v>
      </c>
      <c r="C115" s="7" t="s">
        <v>306</v>
      </c>
      <c r="E115" s="2" t="s">
        <v>10</v>
      </c>
      <c r="F115" s="2">
        <v>36</v>
      </c>
      <c r="G115" s="2">
        <v>700</v>
      </c>
      <c r="H115" s="2" t="s">
        <v>203</v>
      </c>
      <c r="I115" s="2" t="s">
        <v>204</v>
      </c>
      <c r="J115" s="2">
        <v>2</v>
      </c>
    </row>
    <row r="116" spans="1:10" ht="25.5" x14ac:dyDescent="0.2">
      <c r="A116" s="3">
        <v>41715.577083333301</v>
      </c>
      <c r="B116" s="2" t="s">
        <v>259</v>
      </c>
      <c r="C116" s="6">
        <v>2013.069</v>
      </c>
      <c r="E116" s="2" t="s">
        <v>10</v>
      </c>
      <c r="F116" s="2">
        <v>18</v>
      </c>
      <c r="G116" s="2">
        <v>700</v>
      </c>
      <c r="H116" s="2" t="s">
        <v>260</v>
      </c>
      <c r="I116" s="2" t="s">
        <v>160</v>
      </c>
      <c r="J116" s="2">
        <v>2</v>
      </c>
    </row>
    <row r="117" spans="1:10" ht="25.5" x14ac:dyDescent="0.2">
      <c r="A117" s="3">
        <v>41705.684074074103</v>
      </c>
      <c r="B117" s="2" t="s">
        <v>117</v>
      </c>
      <c r="D117" s="2" t="s">
        <v>156</v>
      </c>
      <c r="E117" s="2" t="s">
        <v>14</v>
      </c>
      <c r="F117" s="2">
        <v>27</v>
      </c>
      <c r="H117" s="2" t="s">
        <v>159</v>
      </c>
      <c r="I117" s="2" t="s">
        <v>160</v>
      </c>
      <c r="J117" s="2">
        <v>2</v>
      </c>
    </row>
    <row r="118" spans="1:10" ht="25.5" x14ac:dyDescent="0.2">
      <c r="A118" s="3">
        <v>41708.687164351897</v>
      </c>
      <c r="B118" s="2" t="s">
        <v>271</v>
      </c>
      <c r="C118" s="6">
        <v>2013.0809999999999</v>
      </c>
      <c r="E118" s="2" t="s">
        <v>10</v>
      </c>
      <c r="F118" s="2">
        <v>341</v>
      </c>
      <c r="G118" s="2">
        <v>700</v>
      </c>
      <c r="H118" s="2" t="s">
        <v>210</v>
      </c>
      <c r="I118" s="2" t="s">
        <v>160</v>
      </c>
      <c r="J118" s="2">
        <v>2</v>
      </c>
    </row>
    <row r="119" spans="1:10" ht="25.5" x14ac:dyDescent="0.2">
      <c r="A119" s="3">
        <v>41708.690219907403</v>
      </c>
      <c r="B119" s="2" t="s">
        <v>271</v>
      </c>
      <c r="C119" s="6">
        <v>2013.0809999999999</v>
      </c>
      <c r="E119" s="2" t="s">
        <v>10</v>
      </c>
      <c r="F119" s="2">
        <v>58</v>
      </c>
      <c r="G119" s="2">
        <v>700</v>
      </c>
      <c r="H119" s="2" t="s">
        <v>212</v>
      </c>
      <c r="I119" s="2" t="s">
        <v>160</v>
      </c>
      <c r="J119" s="2">
        <v>2</v>
      </c>
    </row>
    <row r="120" spans="1:10" x14ac:dyDescent="0.2">
      <c r="A120" s="3">
        <v>41708.687754629602</v>
      </c>
      <c r="B120" s="2" t="s">
        <v>271</v>
      </c>
      <c r="C120" s="6">
        <v>2013.0809999999999</v>
      </c>
      <c r="E120" s="2" t="s">
        <v>147</v>
      </c>
      <c r="F120" s="2">
        <v>1</v>
      </c>
      <c r="H120" s="2" t="s">
        <v>211</v>
      </c>
      <c r="I120" s="2" t="s">
        <v>160</v>
      </c>
      <c r="J120" s="2">
        <v>2</v>
      </c>
    </row>
    <row r="121" spans="1:10" ht="25.5" x14ac:dyDescent="0.2">
      <c r="A121" s="3">
        <v>41715.684999999998</v>
      </c>
      <c r="B121" s="2" t="s">
        <v>143</v>
      </c>
      <c r="C121" s="6">
        <v>2012.011</v>
      </c>
      <c r="E121" s="2" t="s">
        <v>14</v>
      </c>
      <c r="F121" s="2">
        <v>27</v>
      </c>
      <c r="H121" s="2" t="s">
        <v>285</v>
      </c>
      <c r="I121" s="2" t="s">
        <v>160</v>
      </c>
      <c r="J121" s="2">
        <v>2</v>
      </c>
    </row>
    <row r="122" spans="1:10" ht="25.5" x14ac:dyDescent="0.2">
      <c r="A122" s="3">
        <v>41715.6844444444</v>
      </c>
      <c r="B122" s="2" t="s">
        <v>143</v>
      </c>
      <c r="C122" s="6">
        <v>2012.011</v>
      </c>
      <c r="E122" s="2" t="s">
        <v>10</v>
      </c>
      <c r="F122" s="2">
        <v>11</v>
      </c>
      <c r="G122" s="2">
        <v>700</v>
      </c>
      <c r="H122" s="2" t="s">
        <v>284</v>
      </c>
      <c r="I122" s="2" t="s">
        <v>160</v>
      </c>
      <c r="J122" s="2">
        <v>2</v>
      </c>
    </row>
    <row r="123" spans="1:10" x14ac:dyDescent="0.2">
      <c r="A123" s="3">
        <v>41715.678993055597</v>
      </c>
      <c r="B123" s="2" t="s">
        <v>143</v>
      </c>
      <c r="C123" s="6">
        <v>2012.011</v>
      </c>
      <c r="E123" s="2" t="s">
        <v>14</v>
      </c>
      <c r="F123" s="2">
        <v>24</v>
      </c>
      <c r="H123" s="2" t="s">
        <v>281</v>
      </c>
      <c r="I123" s="2" t="s">
        <v>282</v>
      </c>
      <c r="J123" s="2">
        <v>2</v>
      </c>
    </row>
    <row r="124" spans="1:10" x14ac:dyDescent="0.2">
      <c r="A124" s="3">
        <v>41715.6784722222</v>
      </c>
      <c r="B124" s="2" t="s">
        <v>143</v>
      </c>
      <c r="C124" s="6">
        <v>2012.011</v>
      </c>
      <c r="E124" s="2" t="s">
        <v>10</v>
      </c>
      <c r="F124" s="2">
        <v>3</v>
      </c>
      <c r="G124" s="2">
        <v>700</v>
      </c>
      <c r="H124" s="2" t="s">
        <v>281</v>
      </c>
      <c r="I124" s="2" t="s">
        <v>282</v>
      </c>
      <c r="J124" s="2">
        <v>2</v>
      </c>
    </row>
    <row r="125" spans="1:10" x14ac:dyDescent="0.2">
      <c r="A125" s="3">
        <v>41705.645393518498</v>
      </c>
      <c r="B125" s="2" t="s">
        <v>143</v>
      </c>
      <c r="C125" s="6">
        <v>2013.0440000000001</v>
      </c>
      <c r="E125" s="2" t="s">
        <v>14</v>
      </c>
      <c r="F125" s="2">
        <v>36</v>
      </c>
      <c r="H125" s="2" t="s">
        <v>144</v>
      </c>
      <c r="I125" s="2" t="s">
        <v>145</v>
      </c>
      <c r="J125" s="2">
        <v>2</v>
      </c>
    </row>
    <row r="126" spans="1:10" x14ac:dyDescent="0.2">
      <c r="A126" s="3">
        <v>41694.494745370401</v>
      </c>
      <c r="B126" s="2" t="s">
        <v>13</v>
      </c>
      <c r="C126" s="6">
        <v>2008.0319999999999</v>
      </c>
      <c r="E126" s="2" t="s">
        <v>14</v>
      </c>
      <c r="F126" s="2">
        <v>6</v>
      </c>
      <c r="H126" s="2" t="s">
        <v>15</v>
      </c>
      <c r="I126" s="2" t="s">
        <v>16</v>
      </c>
      <c r="J126" s="2">
        <v>2</v>
      </c>
    </row>
    <row r="127" spans="1:10" ht="25.5" x14ac:dyDescent="0.2">
      <c r="A127" s="3">
        <v>41715.577777777798</v>
      </c>
      <c r="B127" s="2" t="s">
        <v>259</v>
      </c>
      <c r="C127" s="6">
        <v>2013.069</v>
      </c>
      <c r="E127" s="2" t="s">
        <v>14</v>
      </c>
      <c r="F127" s="2">
        <v>23</v>
      </c>
      <c r="H127" s="2" t="s">
        <v>261</v>
      </c>
      <c r="I127" s="2" t="s">
        <v>24</v>
      </c>
      <c r="J127" s="2">
        <v>2</v>
      </c>
    </row>
    <row r="128" spans="1:10" x14ac:dyDescent="0.2">
      <c r="A128" s="17">
        <v>41722.455590277779</v>
      </c>
      <c r="B128" s="2" t="s">
        <v>74</v>
      </c>
      <c r="C128" s="6" t="s">
        <v>319</v>
      </c>
      <c r="E128" s="2" t="s">
        <v>37</v>
      </c>
      <c r="F128" s="2">
        <v>23</v>
      </c>
      <c r="G128" s="2">
        <v>15000</v>
      </c>
      <c r="H128" s="2" t="s">
        <v>141</v>
      </c>
      <c r="I128" s="2" t="s">
        <v>24</v>
      </c>
      <c r="J128" s="2">
        <v>2</v>
      </c>
    </row>
    <row r="129" spans="1:10" x14ac:dyDescent="0.2">
      <c r="A129" s="17">
        <v>41722.455590277779</v>
      </c>
      <c r="B129" s="2" t="s">
        <v>74</v>
      </c>
      <c r="C129" s="6" t="s">
        <v>319</v>
      </c>
      <c r="E129" s="2" t="s">
        <v>320</v>
      </c>
      <c r="F129" s="2">
        <v>1</v>
      </c>
      <c r="G129" s="2">
        <v>6375</v>
      </c>
      <c r="H129" s="2" t="s">
        <v>141</v>
      </c>
      <c r="I129" s="2" t="s">
        <v>24</v>
      </c>
      <c r="J129" s="2">
        <v>2</v>
      </c>
    </row>
    <row r="130" spans="1:10" x14ac:dyDescent="0.2">
      <c r="A130" s="3">
        <v>41719.467696759297</v>
      </c>
      <c r="B130" s="2" t="s">
        <v>206</v>
      </c>
      <c r="C130" s="6">
        <v>2010.0029999999999</v>
      </c>
      <c r="E130" s="2" t="s">
        <v>14</v>
      </c>
      <c r="F130" s="2">
        <v>16</v>
      </c>
      <c r="H130" s="2" t="s">
        <v>296</v>
      </c>
      <c r="I130" s="2" t="s">
        <v>24</v>
      </c>
      <c r="J130" s="2">
        <v>2</v>
      </c>
    </row>
    <row r="131" spans="1:10" x14ac:dyDescent="0.2">
      <c r="A131" s="3">
        <v>41698.470104166699</v>
      </c>
      <c r="B131" s="2" t="s">
        <v>26</v>
      </c>
      <c r="D131" s="2" t="s">
        <v>25</v>
      </c>
      <c r="E131" s="2" t="s">
        <v>10</v>
      </c>
      <c r="F131" s="2">
        <v>10</v>
      </c>
      <c r="G131" s="2">
        <v>700</v>
      </c>
      <c r="I131" s="2" t="s">
        <v>24</v>
      </c>
      <c r="J131" s="2">
        <v>2</v>
      </c>
    </row>
    <row r="132" spans="1:10" x14ac:dyDescent="0.2">
      <c r="A132" s="3">
        <v>41698.465011574102</v>
      </c>
      <c r="B132" s="2" t="s">
        <v>22</v>
      </c>
      <c r="D132" s="2" t="s">
        <v>25</v>
      </c>
      <c r="E132" s="2" t="s">
        <v>14</v>
      </c>
      <c r="F132" s="2">
        <v>22</v>
      </c>
      <c r="H132" s="2" t="s">
        <v>23</v>
      </c>
      <c r="I132" s="2" t="s">
        <v>24</v>
      </c>
      <c r="J132" s="2">
        <v>2</v>
      </c>
    </row>
    <row r="133" spans="1:10" x14ac:dyDescent="0.2">
      <c r="A133" s="3">
        <v>41698.474907407399</v>
      </c>
      <c r="B133" s="2" t="s">
        <v>27</v>
      </c>
      <c r="D133" s="2" t="s">
        <v>25</v>
      </c>
      <c r="E133" s="2" t="s">
        <v>14</v>
      </c>
      <c r="F133" s="2">
        <v>8</v>
      </c>
      <c r="I133" s="2" t="s">
        <v>28</v>
      </c>
      <c r="J133" s="2">
        <v>2</v>
      </c>
    </row>
    <row r="134" spans="1:10" x14ac:dyDescent="0.2">
      <c r="A134" s="3">
        <v>41705.489525463003</v>
      </c>
      <c r="B134" s="2" t="s">
        <v>34</v>
      </c>
      <c r="C134" s="6">
        <v>2011.046</v>
      </c>
      <c r="D134" s="2" t="s">
        <v>36</v>
      </c>
      <c r="E134" s="2" t="s">
        <v>58</v>
      </c>
      <c r="F134" s="2">
        <v>14</v>
      </c>
      <c r="G134" s="2">
        <v>23250</v>
      </c>
      <c r="H134" s="2" t="s">
        <v>100</v>
      </c>
      <c r="I134" s="2" t="s">
        <v>101</v>
      </c>
      <c r="J134" s="2">
        <v>2</v>
      </c>
    </row>
    <row r="135" spans="1:10" x14ac:dyDescent="0.2">
      <c r="A135" s="3">
        <v>41701.639386574097</v>
      </c>
      <c r="B135" s="2" t="s">
        <v>60</v>
      </c>
      <c r="C135" s="6">
        <v>2013.068</v>
      </c>
      <c r="E135" s="2" t="s">
        <v>10</v>
      </c>
      <c r="F135" s="2">
        <v>1</v>
      </c>
      <c r="G135" s="2">
        <v>700</v>
      </c>
      <c r="H135" s="2" t="s">
        <v>61</v>
      </c>
      <c r="I135" s="2" t="s">
        <v>62</v>
      </c>
      <c r="J135" s="2">
        <v>2</v>
      </c>
    </row>
    <row r="136" spans="1:10" ht="25.5" x14ac:dyDescent="0.2">
      <c r="A136" s="3">
        <v>41715.618553240703</v>
      </c>
      <c r="B136" s="2" t="s">
        <v>271</v>
      </c>
      <c r="C136" s="6">
        <v>2013.0809999999999</v>
      </c>
      <c r="E136" s="2" t="s">
        <v>10</v>
      </c>
      <c r="F136" s="2">
        <v>219</v>
      </c>
      <c r="G136" s="2">
        <v>700</v>
      </c>
      <c r="H136" s="2" t="s">
        <v>272</v>
      </c>
      <c r="I136" s="2" t="s">
        <v>273</v>
      </c>
      <c r="J136" s="2">
        <v>1</v>
      </c>
    </row>
    <row r="137" spans="1:10" x14ac:dyDescent="0.2">
      <c r="A137" s="3">
        <v>41705.588472222204</v>
      </c>
      <c r="B137" s="2" t="s">
        <v>117</v>
      </c>
      <c r="C137" s="6">
        <v>2013.077</v>
      </c>
      <c r="E137" s="2" t="s">
        <v>10</v>
      </c>
      <c r="F137" s="2">
        <v>15</v>
      </c>
      <c r="G137" s="2">
        <v>700</v>
      </c>
      <c r="H137" s="2" t="s">
        <v>118</v>
      </c>
      <c r="I137" s="2" t="s">
        <v>119</v>
      </c>
      <c r="J137" s="2">
        <v>1</v>
      </c>
    </row>
    <row r="138" spans="1:10" ht="25.5" x14ac:dyDescent="0.2">
      <c r="A138" s="3">
        <v>41715.620844907397</v>
      </c>
      <c r="B138" s="2" t="s">
        <v>271</v>
      </c>
      <c r="C138" s="6">
        <v>2013.0809999999999</v>
      </c>
      <c r="E138" s="2" t="s">
        <v>14</v>
      </c>
      <c r="F138" s="2">
        <v>29</v>
      </c>
      <c r="H138" s="2" t="s">
        <v>275</v>
      </c>
      <c r="I138" s="2" t="s">
        <v>273</v>
      </c>
      <c r="J138" s="2">
        <v>1</v>
      </c>
    </row>
    <row r="139" spans="1:10" x14ac:dyDescent="0.2">
      <c r="A139" s="3">
        <v>41705.475578703699</v>
      </c>
      <c r="B139" s="2" t="s">
        <v>290</v>
      </c>
      <c r="D139" s="2" t="s">
        <v>96</v>
      </c>
      <c r="E139" s="2" t="s">
        <v>66</v>
      </c>
      <c r="F139" s="2">
        <v>1</v>
      </c>
      <c r="G139" s="2">
        <v>1.44</v>
      </c>
      <c r="H139" s="2" t="s">
        <v>99</v>
      </c>
      <c r="I139" s="2" t="s">
        <v>327</v>
      </c>
      <c r="J139" s="2">
        <v>4</v>
      </c>
    </row>
    <row r="140" spans="1:10" x14ac:dyDescent="0.2">
      <c r="A140" s="3">
        <v>41705.474537037</v>
      </c>
      <c r="B140" s="2" t="s">
        <v>290</v>
      </c>
      <c r="D140" s="2" t="s">
        <v>96</v>
      </c>
      <c r="E140" s="2" t="s">
        <v>14</v>
      </c>
      <c r="F140" s="2">
        <v>1</v>
      </c>
      <c r="H140" s="2" t="s">
        <v>98</v>
      </c>
      <c r="I140" s="2" t="s">
        <v>327</v>
      </c>
      <c r="J140" s="2">
        <v>4</v>
      </c>
    </row>
    <row r="141" spans="1:10" x14ac:dyDescent="0.2">
      <c r="A141" s="3">
        <v>41719.431817129604</v>
      </c>
      <c r="B141" s="2" t="s">
        <v>290</v>
      </c>
      <c r="C141" s="6">
        <v>2012.038</v>
      </c>
      <c r="E141" s="2" t="s">
        <v>66</v>
      </c>
      <c r="F141" s="2">
        <v>1</v>
      </c>
      <c r="G141" s="2">
        <v>1.44</v>
      </c>
      <c r="H141" s="2" t="s">
        <v>291</v>
      </c>
      <c r="I141" s="2" t="s">
        <v>327</v>
      </c>
      <c r="J141" s="2">
        <v>4</v>
      </c>
    </row>
    <row r="142" spans="1:10" x14ac:dyDescent="0.2">
      <c r="A142" s="3">
        <v>41705.493391203701</v>
      </c>
      <c r="B142" s="2" t="s">
        <v>34</v>
      </c>
      <c r="C142" s="6">
        <v>2011.046</v>
      </c>
      <c r="D142" s="2" t="s">
        <v>36</v>
      </c>
      <c r="E142" s="2" t="s">
        <v>10</v>
      </c>
      <c r="F142" s="2">
        <v>5</v>
      </c>
      <c r="G142" s="2">
        <v>700</v>
      </c>
      <c r="H142" s="2" t="s">
        <v>102</v>
      </c>
      <c r="I142" s="2" t="s">
        <v>327</v>
      </c>
      <c r="J142" s="2">
        <v>4</v>
      </c>
    </row>
    <row r="143" spans="1:10" x14ac:dyDescent="0.2">
      <c r="A143" s="3">
        <v>41698.517789351798</v>
      </c>
      <c r="B143" s="2" t="s">
        <v>34</v>
      </c>
      <c r="D143" s="2" t="s">
        <v>36</v>
      </c>
      <c r="E143" s="2" t="s">
        <v>37</v>
      </c>
      <c r="F143" s="2">
        <v>2</v>
      </c>
      <c r="G143" s="2">
        <v>15000</v>
      </c>
      <c r="H143" s="2" t="s">
        <v>38</v>
      </c>
      <c r="I143" s="2" t="s">
        <v>327</v>
      </c>
      <c r="J143" s="2">
        <v>4</v>
      </c>
    </row>
    <row r="144" spans="1:10" x14ac:dyDescent="0.2">
      <c r="A144" s="3">
        <v>41698.517118055599</v>
      </c>
      <c r="B144" s="2" t="s">
        <v>34</v>
      </c>
      <c r="D144" s="2" t="s">
        <v>36</v>
      </c>
      <c r="E144" s="2" t="s">
        <v>14</v>
      </c>
      <c r="F144" s="2">
        <v>1</v>
      </c>
      <c r="H144" s="2" t="s">
        <v>35</v>
      </c>
      <c r="I144" s="2" t="s">
        <v>327</v>
      </c>
      <c r="J144" s="2">
        <v>4</v>
      </c>
    </row>
    <row r="145" spans="1:10" x14ac:dyDescent="0.2">
      <c r="A145" s="3">
        <v>41715.4391666667</v>
      </c>
      <c r="B145" s="2" t="s">
        <v>249</v>
      </c>
      <c r="C145" s="6" t="s">
        <v>250</v>
      </c>
      <c r="E145" s="2" t="s">
        <v>66</v>
      </c>
      <c r="F145" s="2">
        <v>4</v>
      </c>
      <c r="G145" s="2">
        <v>1.44</v>
      </c>
      <c r="H145" s="2" t="s">
        <v>251</v>
      </c>
      <c r="I145" s="2" t="s">
        <v>327</v>
      </c>
      <c r="J145" s="2">
        <v>4</v>
      </c>
    </row>
    <row r="146" spans="1:10" x14ac:dyDescent="0.2">
      <c r="A146" s="3">
        <v>41705.619907407403</v>
      </c>
      <c r="B146" s="2" t="s">
        <v>117</v>
      </c>
      <c r="C146" s="6">
        <v>2013.0419999999999</v>
      </c>
      <c r="E146" s="2" t="s">
        <v>10</v>
      </c>
      <c r="F146" s="2">
        <v>1</v>
      </c>
      <c r="G146" s="2">
        <v>700</v>
      </c>
      <c r="H146" s="2" t="s">
        <v>128</v>
      </c>
      <c r="I146" s="2" t="s">
        <v>327</v>
      </c>
      <c r="J146" s="2">
        <v>4</v>
      </c>
    </row>
    <row r="147" spans="1:10" x14ac:dyDescent="0.2">
      <c r="A147" s="3">
        <v>41705.6178587963</v>
      </c>
      <c r="B147" s="2" t="s">
        <v>117</v>
      </c>
      <c r="C147" s="6">
        <v>2013.0419999999999</v>
      </c>
      <c r="E147" s="2" t="s">
        <v>37</v>
      </c>
      <c r="F147" s="2">
        <v>1</v>
      </c>
      <c r="G147" s="2">
        <v>15000</v>
      </c>
      <c r="H147" s="2" t="s">
        <v>127</v>
      </c>
      <c r="I147" s="2" t="s">
        <v>327</v>
      </c>
      <c r="J147" s="2">
        <v>4</v>
      </c>
    </row>
    <row r="148" spans="1:10" x14ac:dyDescent="0.2">
      <c r="A148" s="3">
        <v>41705.617164351897</v>
      </c>
      <c r="B148" s="2" t="s">
        <v>117</v>
      </c>
      <c r="C148" s="6">
        <v>2013.0419999999999</v>
      </c>
      <c r="E148" s="2" t="s">
        <v>89</v>
      </c>
      <c r="F148" s="2">
        <v>1</v>
      </c>
      <c r="G148" s="2">
        <v>1024</v>
      </c>
      <c r="H148" s="2" t="s">
        <v>126</v>
      </c>
      <c r="I148" s="2" t="s">
        <v>327</v>
      </c>
      <c r="J148" s="2">
        <v>4</v>
      </c>
    </row>
    <row r="149" spans="1:10" x14ac:dyDescent="0.2">
      <c r="A149" s="3">
        <v>41708.5659606482</v>
      </c>
      <c r="B149" s="2" t="s">
        <v>188</v>
      </c>
      <c r="C149" s="7" t="s">
        <v>306</v>
      </c>
      <c r="E149" s="2" t="s">
        <v>10</v>
      </c>
      <c r="F149" s="2">
        <v>2</v>
      </c>
      <c r="G149" s="2">
        <v>700</v>
      </c>
      <c r="H149" s="2" t="s">
        <v>205</v>
      </c>
      <c r="I149" s="2" t="s">
        <v>327</v>
      </c>
      <c r="J149" s="2">
        <v>4</v>
      </c>
    </row>
    <row r="150" spans="1:10" x14ac:dyDescent="0.2">
      <c r="A150" s="3">
        <v>41708.508368055598</v>
      </c>
      <c r="B150" s="2" t="s">
        <v>188</v>
      </c>
      <c r="C150" s="7" t="s">
        <v>306</v>
      </c>
      <c r="E150" s="2" t="s">
        <v>10</v>
      </c>
      <c r="F150" s="2">
        <v>2</v>
      </c>
      <c r="G150" s="2">
        <v>700</v>
      </c>
      <c r="H150" s="2" t="s">
        <v>201</v>
      </c>
      <c r="I150" s="2" t="s">
        <v>327</v>
      </c>
      <c r="J150" s="2">
        <v>4</v>
      </c>
    </row>
    <row r="151" spans="1:10" x14ac:dyDescent="0.2">
      <c r="A151" s="3">
        <v>41705.633946759299</v>
      </c>
      <c r="B151" s="2" t="s">
        <v>134</v>
      </c>
      <c r="C151" s="6">
        <v>2011.0360000000001</v>
      </c>
      <c r="E151" s="2" t="s">
        <v>14</v>
      </c>
      <c r="F151" s="2">
        <v>5</v>
      </c>
      <c r="H151" s="2" t="s">
        <v>136</v>
      </c>
      <c r="I151" s="2" t="s">
        <v>327</v>
      </c>
      <c r="J151" s="2">
        <v>4</v>
      </c>
    </row>
    <row r="152" spans="1:10" x14ac:dyDescent="0.2">
      <c r="A152" s="3">
        <v>41712.6695833333</v>
      </c>
      <c r="B152" s="2" t="s">
        <v>232</v>
      </c>
      <c r="C152" s="6" t="s">
        <v>233</v>
      </c>
      <c r="E152" s="2" t="s">
        <v>236</v>
      </c>
      <c r="F152" s="2">
        <v>1</v>
      </c>
      <c r="G152" s="2">
        <v>81920</v>
      </c>
      <c r="H152" s="2" t="s">
        <v>237</v>
      </c>
      <c r="I152" s="2" t="s">
        <v>327</v>
      </c>
      <c r="J152" s="2">
        <v>4</v>
      </c>
    </row>
    <row r="153" spans="1:10" x14ac:dyDescent="0.2">
      <c r="A153" s="3">
        <v>41708.433263888903</v>
      </c>
      <c r="B153" s="2" t="s">
        <v>165</v>
      </c>
      <c r="C153" s="6">
        <v>2012.079</v>
      </c>
      <c r="E153" s="2" t="s">
        <v>10</v>
      </c>
      <c r="F153" s="2">
        <v>1</v>
      </c>
      <c r="G153" s="2">
        <v>700</v>
      </c>
      <c r="H153" s="2" t="s">
        <v>166</v>
      </c>
      <c r="I153" s="2" t="s">
        <v>327</v>
      </c>
      <c r="J153" s="2">
        <v>4</v>
      </c>
    </row>
    <row r="154" spans="1:10" x14ac:dyDescent="0.2">
      <c r="A154" s="3">
        <v>41698.697708333297</v>
      </c>
      <c r="B154" s="2" t="s">
        <v>39</v>
      </c>
      <c r="C154" s="6">
        <v>2012.046</v>
      </c>
      <c r="E154" s="2" t="s">
        <v>58</v>
      </c>
      <c r="F154" s="2">
        <v>1</v>
      </c>
      <c r="G154" s="2">
        <v>23250</v>
      </c>
      <c r="H154" s="2" t="s">
        <v>59</v>
      </c>
      <c r="I154" s="2" t="s">
        <v>327</v>
      </c>
      <c r="J154" s="2">
        <v>4</v>
      </c>
    </row>
    <row r="155" spans="1:10" x14ac:dyDescent="0.2">
      <c r="A155" s="3">
        <v>41698.686666666697</v>
      </c>
      <c r="B155" s="2" t="s">
        <v>39</v>
      </c>
      <c r="C155" s="6">
        <v>2012.046</v>
      </c>
      <c r="E155" s="2" t="s">
        <v>42</v>
      </c>
      <c r="F155" s="2">
        <v>1</v>
      </c>
      <c r="H155" s="2" t="s">
        <v>45</v>
      </c>
      <c r="I155" s="2" t="s">
        <v>327</v>
      </c>
      <c r="J155" s="2">
        <v>4</v>
      </c>
    </row>
    <row r="156" spans="1:10" x14ac:dyDescent="0.2">
      <c r="A156" s="3">
        <v>41698.6551273148</v>
      </c>
      <c r="B156" s="2" t="s">
        <v>39</v>
      </c>
      <c r="C156" s="6">
        <v>2012.046</v>
      </c>
      <c r="E156" s="2" t="s">
        <v>14</v>
      </c>
      <c r="F156" s="2">
        <v>1</v>
      </c>
      <c r="I156" s="2" t="s">
        <v>327</v>
      </c>
      <c r="J156" s="2">
        <v>4</v>
      </c>
    </row>
    <row r="157" spans="1:10" x14ac:dyDescent="0.2">
      <c r="A157" s="3">
        <v>41701.692407407398</v>
      </c>
      <c r="B157" s="2" t="s">
        <v>74</v>
      </c>
      <c r="D157" s="2" t="s">
        <v>73</v>
      </c>
      <c r="E157" s="2" t="s">
        <v>66</v>
      </c>
      <c r="F157" s="2">
        <v>1</v>
      </c>
      <c r="G157" s="2">
        <v>1.44</v>
      </c>
      <c r="H157" s="2" t="s">
        <v>77</v>
      </c>
      <c r="I157" s="2" t="s">
        <v>327</v>
      </c>
      <c r="J157" s="2">
        <v>4</v>
      </c>
    </row>
    <row r="158" spans="1:10" x14ac:dyDescent="0.2">
      <c r="A158" s="3">
        <v>41705.691331018497</v>
      </c>
      <c r="B158" s="2" t="s">
        <v>161</v>
      </c>
      <c r="E158" s="2" t="s">
        <v>42</v>
      </c>
      <c r="F158" s="2">
        <v>1</v>
      </c>
      <c r="H158" s="2" t="s">
        <v>127</v>
      </c>
      <c r="I158" s="2" t="s">
        <v>327</v>
      </c>
      <c r="J158" s="2">
        <v>4</v>
      </c>
    </row>
    <row r="159" spans="1:10" x14ac:dyDescent="0.2">
      <c r="A159" s="3">
        <v>41705.690937500003</v>
      </c>
      <c r="B159" s="2" t="s">
        <v>161</v>
      </c>
      <c r="E159" s="2" t="s">
        <v>66</v>
      </c>
      <c r="F159" s="2">
        <v>1</v>
      </c>
      <c r="G159" s="2">
        <v>1.44</v>
      </c>
      <c r="H159" s="2" t="s">
        <v>162</v>
      </c>
      <c r="I159" s="2" t="s">
        <v>327</v>
      </c>
      <c r="J159" s="2">
        <v>4</v>
      </c>
    </row>
    <row r="160" spans="1:10" x14ac:dyDescent="0.2">
      <c r="A160" s="3">
        <v>41715.619513888902</v>
      </c>
      <c r="B160" s="2" t="s">
        <v>271</v>
      </c>
      <c r="C160" s="6">
        <v>2013.0809999999999</v>
      </c>
      <c r="E160" s="2" t="s">
        <v>147</v>
      </c>
      <c r="F160" s="2">
        <v>1</v>
      </c>
      <c r="G160" s="2">
        <v>156</v>
      </c>
      <c r="H160" s="2" t="s">
        <v>274</v>
      </c>
      <c r="I160" s="2" t="s">
        <v>327</v>
      </c>
      <c r="J160" s="2">
        <v>4</v>
      </c>
    </row>
    <row r="161" spans="1:10" x14ac:dyDescent="0.2">
      <c r="A161" s="3">
        <v>41715.675914351799</v>
      </c>
      <c r="B161" s="2" t="s">
        <v>143</v>
      </c>
      <c r="C161" s="6">
        <v>2012.011</v>
      </c>
      <c r="E161" s="2" t="s">
        <v>10</v>
      </c>
      <c r="F161" s="2">
        <v>4</v>
      </c>
      <c r="G161" s="2">
        <v>700</v>
      </c>
      <c r="H161" s="2" t="s">
        <v>280</v>
      </c>
      <c r="I161" s="2" t="s">
        <v>327</v>
      </c>
      <c r="J161" s="2">
        <v>4</v>
      </c>
    </row>
    <row r="162" spans="1:10" x14ac:dyDescent="0.2">
      <c r="A162" s="3">
        <v>41712.678981481498</v>
      </c>
      <c r="B162" s="2" t="s">
        <v>241</v>
      </c>
      <c r="C162" s="6" t="s">
        <v>242</v>
      </c>
      <c r="E162" s="2" t="s">
        <v>14</v>
      </c>
      <c r="F162" s="2">
        <v>1</v>
      </c>
      <c r="H162" s="2" t="s">
        <v>243</v>
      </c>
      <c r="I162" s="2" t="s">
        <v>327</v>
      </c>
      <c r="J162" s="2">
        <v>4</v>
      </c>
    </row>
    <row r="163" spans="1:10" x14ac:dyDescent="0.2">
      <c r="A163" s="3">
        <v>41712.6741666667</v>
      </c>
      <c r="B163" s="2" t="s">
        <v>206</v>
      </c>
      <c r="C163" s="6" t="s">
        <v>238</v>
      </c>
      <c r="E163" s="2" t="s">
        <v>14</v>
      </c>
      <c r="F163" s="2">
        <v>6</v>
      </c>
      <c r="H163" s="2" t="s">
        <v>141</v>
      </c>
      <c r="I163" s="2" t="s">
        <v>327</v>
      </c>
      <c r="J163" s="2">
        <v>4</v>
      </c>
    </row>
    <row r="164" spans="1:10" x14ac:dyDescent="0.2">
      <c r="A164" s="3">
        <v>41712.634178240703</v>
      </c>
      <c r="B164" s="2" t="s">
        <v>206</v>
      </c>
      <c r="C164" s="6">
        <v>2006.2059999999999</v>
      </c>
      <c r="E164" s="2" t="s">
        <v>10</v>
      </c>
      <c r="F164" s="2">
        <v>1</v>
      </c>
      <c r="G164" s="2">
        <v>700</v>
      </c>
      <c r="H164" s="2" t="s">
        <v>231</v>
      </c>
      <c r="I164" s="2" t="s">
        <v>327</v>
      </c>
      <c r="J164" s="2">
        <v>4</v>
      </c>
    </row>
    <row r="165" spans="1:10" x14ac:dyDescent="0.2">
      <c r="A165" s="3">
        <v>41712.629085648201</v>
      </c>
      <c r="B165" s="2" t="s">
        <v>206</v>
      </c>
      <c r="C165" s="6">
        <v>2006.2059999999999</v>
      </c>
      <c r="E165" s="2" t="s">
        <v>42</v>
      </c>
      <c r="F165" s="2">
        <v>1</v>
      </c>
      <c r="H165" s="2" t="s">
        <v>230</v>
      </c>
      <c r="I165" s="2" t="s">
        <v>327</v>
      </c>
      <c r="J165" s="2">
        <v>4</v>
      </c>
    </row>
    <row r="166" spans="1:10" x14ac:dyDescent="0.2">
      <c r="A166" s="3">
        <v>41712.628402777802</v>
      </c>
      <c r="B166" s="2" t="s">
        <v>206</v>
      </c>
      <c r="C166" s="6">
        <v>2006.2059999999999</v>
      </c>
      <c r="E166" s="2" t="s">
        <v>66</v>
      </c>
      <c r="F166" s="2">
        <v>1</v>
      </c>
      <c r="G166" s="2">
        <v>1.44</v>
      </c>
      <c r="H166" s="2" t="s">
        <v>229</v>
      </c>
      <c r="I166" s="2" t="s">
        <v>327</v>
      </c>
      <c r="J166" s="2">
        <v>4</v>
      </c>
    </row>
    <row r="167" spans="1:10" ht="12.75" customHeight="1" x14ac:dyDescent="0.2">
      <c r="A167" s="3">
        <v>41708.417615740698</v>
      </c>
      <c r="B167" s="2" t="s">
        <v>169</v>
      </c>
      <c r="C167" s="6" t="s">
        <v>170</v>
      </c>
      <c r="D167" s="2" t="s">
        <v>174</v>
      </c>
      <c r="E167" s="2" t="s">
        <v>37</v>
      </c>
      <c r="F167" s="2">
        <v>5</v>
      </c>
      <c r="G167" s="2">
        <v>15000</v>
      </c>
      <c r="H167" s="2" t="s">
        <v>173</v>
      </c>
      <c r="I167" s="2" t="s">
        <v>327</v>
      </c>
      <c r="J167" s="2">
        <v>4</v>
      </c>
    </row>
    <row r="168" spans="1:10" ht="12.75" customHeight="1" x14ac:dyDescent="0.2">
      <c r="A168" s="3">
        <v>41708.451388888898</v>
      </c>
      <c r="B168" s="2" t="s">
        <v>175</v>
      </c>
      <c r="C168" s="6">
        <v>2013.0309999999999</v>
      </c>
      <c r="E168" s="2" t="s">
        <v>37</v>
      </c>
      <c r="F168" s="2">
        <v>2</v>
      </c>
      <c r="G168" s="2">
        <v>15000</v>
      </c>
      <c r="H168" s="2" t="s">
        <v>181</v>
      </c>
      <c r="I168" s="2" t="s">
        <v>327</v>
      </c>
      <c r="J168" s="2">
        <v>4</v>
      </c>
    </row>
  </sheetData>
  <autoFilter ref="A1:J1">
    <sortState ref="A2:O168">
      <sortCondition ref="I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7" sqref="A7"/>
    </sheetView>
  </sheetViews>
  <sheetFormatPr defaultRowHeight="12.75" x14ac:dyDescent="0.2"/>
  <cols>
    <col min="1" max="1" width="15.42578125" customWidth="1"/>
    <col min="2" max="2" width="10.5703125" customWidth="1"/>
    <col min="3" max="3" width="13.28515625" customWidth="1"/>
    <col min="4" max="4" width="13.42578125" customWidth="1"/>
    <col min="5" max="5" width="4.5703125" customWidth="1"/>
  </cols>
  <sheetData>
    <row r="1" spans="1:5" ht="25.5" x14ac:dyDescent="0.2">
      <c r="A1" s="8" t="s">
        <v>307</v>
      </c>
      <c r="B1" s="8" t="s">
        <v>309</v>
      </c>
      <c r="C1" s="8" t="s">
        <v>310</v>
      </c>
      <c r="D1" s="8" t="s">
        <v>311</v>
      </c>
    </row>
    <row r="2" spans="1:5" x14ac:dyDescent="0.2">
      <c r="A2" s="9" t="s">
        <v>66</v>
      </c>
      <c r="B2" s="9">
        <v>202</v>
      </c>
      <c r="C2" s="10">
        <v>1.44</v>
      </c>
      <c r="D2" s="10">
        <f>B2*C2</f>
        <v>290.88</v>
      </c>
    </row>
    <row r="3" spans="1:5" x14ac:dyDescent="0.2">
      <c r="A3" s="9" t="s">
        <v>207</v>
      </c>
      <c r="B3" s="9">
        <v>1</v>
      </c>
      <c r="C3" s="10">
        <v>0.5</v>
      </c>
      <c r="D3" s="10">
        <f t="shared" ref="D3:D14" si="0">B3*C3</f>
        <v>0.5</v>
      </c>
    </row>
    <row r="4" spans="1:5" x14ac:dyDescent="0.2">
      <c r="A4" s="9" t="s">
        <v>10</v>
      </c>
      <c r="B4" s="9">
        <v>1553</v>
      </c>
      <c r="C4" s="10">
        <v>700</v>
      </c>
      <c r="D4" s="10">
        <f t="shared" si="0"/>
        <v>1087100</v>
      </c>
    </row>
    <row r="5" spans="1:5" x14ac:dyDescent="0.2">
      <c r="A5" s="9" t="s">
        <v>14</v>
      </c>
      <c r="B5" s="9">
        <v>476</v>
      </c>
      <c r="C5" s="10">
        <v>8704</v>
      </c>
      <c r="D5" s="10">
        <f t="shared" si="0"/>
        <v>4143104</v>
      </c>
    </row>
    <row r="6" spans="1:5" x14ac:dyDescent="0.2">
      <c r="A6" s="9" t="s">
        <v>147</v>
      </c>
      <c r="B6" s="10">
        <v>44</v>
      </c>
      <c r="C6" s="10">
        <v>210</v>
      </c>
      <c r="D6" s="10">
        <f t="shared" si="0"/>
        <v>9240</v>
      </c>
    </row>
    <row r="7" spans="1:5" x14ac:dyDescent="0.2">
      <c r="A7" s="9" t="s">
        <v>312</v>
      </c>
      <c r="B7" s="10">
        <v>30</v>
      </c>
      <c r="C7" s="10">
        <v>750</v>
      </c>
      <c r="D7" s="10">
        <f t="shared" si="0"/>
        <v>22500</v>
      </c>
    </row>
    <row r="8" spans="1:5" x14ac:dyDescent="0.2">
      <c r="A8" s="9" t="s">
        <v>308</v>
      </c>
      <c r="B8" s="9">
        <v>5</v>
      </c>
      <c r="C8" s="11" t="s">
        <v>313</v>
      </c>
      <c r="D8" s="10">
        <v>11264</v>
      </c>
    </row>
    <row r="9" spans="1:5" x14ac:dyDescent="0.2">
      <c r="A9" s="9" t="s">
        <v>236</v>
      </c>
      <c r="B9" s="9">
        <v>1</v>
      </c>
      <c r="C9" s="9">
        <v>81920</v>
      </c>
      <c r="D9" s="10">
        <f t="shared" si="0"/>
        <v>81920</v>
      </c>
    </row>
    <row r="10" spans="1:5" x14ac:dyDescent="0.2">
      <c r="A10" s="9" t="s">
        <v>316</v>
      </c>
      <c r="B10" s="9">
        <v>1</v>
      </c>
      <c r="C10" s="9">
        <v>27000</v>
      </c>
      <c r="D10" s="10">
        <f t="shared" si="0"/>
        <v>27000</v>
      </c>
    </row>
    <row r="11" spans="1:5" x14ac:dyDescent="0.2">
      <c r="A11" s="9" t="s">
        <v>321</v>
      </c>
      <c r="B11" s="9">
        <v>1</v>
      </c>
      <c r="C11" s="9">
        <v>6375</v>
      </c>
      <c r="D11" s="10">
        <f t="shared" si="0"/>
        <v>6375</v>
      </c>
    </row>
    <row r="12" spans="1:5" x14ac:dyDescent="0.2">
      <c r="A12" s="9" t="s">
        <v>58</v>
      </c>
      <c r="B12" s="9">
        <v>15</v>
      </c>
      <c r="C12" s="9">
        <v>23250</v>
      </c>
      <c r="D12" s="10">
        <f t="shared" si="0"/>
        <v>348750</v>
      </c>
    </row>
    <row r="13" spans="1:5" x14ac:dyDescent="0.2">
      <c r="A13" s="9" t="s">
        <v>63</v>
      </c>
      <c r="B13" s="9">
        <v>14</v>
      </c>
      <c r="C13" s="9">
        <v>23625</v>
      </c>
      <c r="D13" s="10">
        <f t="shared" si="0"/>
        <v>330750</v>
      </c>
    </row>
    <row r="14" spans="1:5" x14ac:dyDescent="0.2">
      <c r="A14" s="9" t="s">
        <v>37</v>
      </c>
      <c r="B14" s="9">
        <v>77</v>
      </c>
      <c r="C14" s="9">
        <v>15000</v>
      </c>
      <c r="D14" s="12">
        <f t="shared" si="0"/>
        <v>1155000</v>
      </c>
    </row>
    <row r="15" spans="1:5" x14ac:dyDescent="0.2">
      <c r="A15" s="18" t="s">
        <v>317</v>
      </c>
      <c r="B15" s="18"/>
      <c r="C15" s="19"/>
      <c r="D15" s="13">
        <f>SUM(D2:D14)</f>
        <v>7223294.3799999999</v>
      </c>
      <c r="E15" s="14" t="s">
        <v>318</v>
      </c>
    </row>
    <row r="16" spans="1:5" x14ac:dyDescent="0.2">
      <c r="A16" s="18"/>
      <c r="B16" s="18"/>
      <c r="C16" s="19"/>
      <c r="D16" s="15">
        <f>D15/1024</f>
        <v>7053.9984179687499</v>
      </c>
      <c r="E16" s="16" t="s">
        <v>314</v>
      </c>
    </row>
    <row r="17" spans="1:5" x14ac:dyDescent="0.2">
      <c r="A17" s="18"/>
      <c r="B17" s="18"/>
      <c r="C17" s="19"/>
      <c r="D17" s="15">
        <f>D16/1024</f>
        <v>6.8886703300476073</v>
      </c>
      <c r="E17" s="16" t="s">
        <v>315</v>
      </c>
    </row>
  </sheetData>
  <mergeCells count="1">
    <mergeCell ref="A15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</vt:lpstr>
      <vt:lpstr>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Libraries, Drexel University</dc:creator>
  <cp:lastModifiedBy>Duckworth, Steven Michael</cp:lastModifiedBy>
  <cp:lastPrinted>2014-03-24T14:07:50Z</cp:lastPrinted>
  <dcterms:created xsi:type="dcterms:W3CDTF">2014-03-21T20:17:29Z</dcterms:created>
  <dcterms:modified xsi:type="dcterms:W3CDTF">2014-11-07T19:28:40Z</dcterms:modified>
</cp:coreProperties>
</file>